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Общие диски\CBMFORUM\Площадки\Superhumans_Одеса\SH Odesa, Каршакадзе 2025\Тендера\Лот 6. Водопостачання та каналізація\"/>
    </mc:Choice>
  </mc:AlternateContent>
  <bookViews>
    <workbookView xWindow="0" yWindow="0" windowWidth="23040" windowHeight="8292"/>
  </bookViews>
  <sheets>
    <sheet name="Додаток 1.1" sheetId="1" r:id="rId1"/>
    <sheet name="Додаток 1.2" sheetId="2" r:id="rId2"/>
  </sheets>
  <externalReferences>
    <externalReference r:id="rId3"/>
  </externalReferences>
  <definedNames>
    <definedName name="обьект">[1]Коды!$A$164:$A$164</definedName>
    <definedName name="узаг">[1]Коды!$A$2:$A$25</definedName>
  </definedNames>
  <calcPr calcId="162913"/>
  <extLst>
    <ext uri="GoogleSheetsCustomDataVersion2">
      <go:sheetsCustomData xmlns:go="http://customooxmlschemas.google.com/" r:id="rId7" roundtripDataChecksum="TDEv1Dl3S2qBWFwMXjmIvOrFbojO4lkda9oSCmHQT+8=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I20" i="1" s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I498" i="1" s="1"/>
  <c r="F499" i="1"/>
  <c r="F500" i="1"/>
  <c r="F501" i="1"/>
  <c r="F502" i="1"/>
  <c r="I502" i="1" s="1"/>
  <c r="F503" i="1"/>
  <c r="F504" i="1"/>
  <c r="F505" i="1"/>
  <c r="F506" i="1"/>
  <c r="I506" i="1" s="1"/>
  <c r="F507" i="1"/>
  <c r="F508" i="1"/>
  <c r="F509" i="1"/>
  <c r="F510" i="1"/>
  <c r="I510" i="1" s="1"/>
  <c r="F511" i="1"/>
  <c r="F512" i="1"/>
  <c r="F513" i="1"/>
  <c r="F514" i="1"/>
  <c r="I514" i="1" s="1"/>
  <c r="F515" i="1"/>
  <c r="F516" i="1"/>
  <c r="F517" i="1"/>
  <c r="F518" i="1"/>
  <c r="I518" i="1" s="1"/>
  <c r="F519" i="1"/>
  <c r="F520" i="1"/>
  <c r="F521" i="1"/>
  <c r="F522" i="1"/>
  <c r="I522" i="1" s="1"/>
  <c r="F523" i="1"/>
  <c r="F524" i="1"/>
  <c r="F525" i="1"/>
  <c r="F526" i="1"/>
  <c r="I526" i="1" s="1"/>
  <c r="F527" i="1"/>
  <c r="F528" i="1"/>
  <c r="F529" i="1"/>
  <c r="F530" i="1"/>
  <c r="I530" i="1" s="1"/>
  <c r="F531" i="1"/>
  <c r="F532" i="1"/>
  <c r="F533" i="1"/>
  <c r="F534" i="1"/>
  <c r="I534" i="1" s="1"/>
  <c r="F535" i="1"/>
  <c r="F536" i="1"/>
  <c r="F537" i="1"/>
  <c r="F538" i="1"/>
  <c r="I538" i="1" s="1"/>
  <c r="F539" i="1"/>
  <c r="F540" i="1"/>
  <c r="F541" i="1"/>
  <c r="F542" i="1"/>
  <c r="I542" i="1" s="1"/>
  <c r="F543" i="1"/>
  <c r="F544" i="1"/>
  <c r="F545" i="1"/>
  <c r="F546" i="1"/>
  <c r="I546" i="1" s="1"/>
  <c r="F547" i="1"/>
  <c r="F548" i="1"/>
  <c r="F549" i="1"/>
  <c r="F550" i="1"/>
  <c r="I550" i="1" s="1"/>
  <c r="F551" i="1"/>
  <c r="F552" i="1"/>
  <c r="F553" i="1"/>
  <c r="F554" i="1"/>
  <c r="I554" i="1" s="1"/>
  <c r="F555" i="1"/>
  <c r="F556" i="1"/>
  <c r="F557" i="1"/>
  <c r="F558" i="1"/>
  <c r="I558" i="1" s="1"/>
  <c r="F559" i="1"/>
  <c r="F560" i="1"/>
  <c r="F561" i="1"/>
  <c r="F562" i="1"/>
  <c r="I562" i="1" s="1"/>
  <c r="F563" i="1"/>
  <c r="F564" i="1"/>
  <c r="F565" i="1"/>
  <c r="F566" i="1"/>
  <c r="I566" i="1" s="1"/>
  <c r="F567" i="1"/>
  <c r="F568" i="1"/>
  <c r="F569" i="1"/>
  <c r="F570" i="1"/>
  <c r="I570" i="1" s="1"/>
  <c r="F571" i="1"/>
  <c r="F572" i="1"/>
  <c r="F573" i="1"/>
  <c r="F574" i="1"/>
  <c r="I574" i="1" s="1"/>
  <c r="F575" i="1"/>
  <c r="F576" i="1"/>
  <c r="F577" i="1"/>
  <c r="F578" i="1"/>
  <c r="I578" i="1" s="1"/>
  <c r="F579" i="1"/>
  <c r="F580" i="1"/>
  <c r="F581" i="1"/>
  <c r="F582" i="1"/>
  <c r="I582" i="1" s="1"/>
  <c r="F583" i="1"/>
  <c r="F584" i="1"/>
  <c r="F585" i="1"/>
  <c r="F586" i="1"/>
  <c r="I586" i="1" s="1"/>
  <c r="F587" i="1"/>
  <c r="F588" i="1"/>
  <c r="F589" i="1"/>
  <c r="F590" i="1"/>
  <c r="I590" i="1" s="1"/>
  <c r="F591" i="1"/>
  <c r="F592" i="1"/>
  <c r="F593" i="1"/>
  <c r="F594" i="1"/>
  <c r="I594" i="1" s="1"/>
  <c r="F595" i="1"/>
  <c r="F596" i="1"/>
  <c r="F597" i="1"/>
  <c r="F598" i="1"/>
  <c r="I598" i="1" s="1"/>
  <c r="F599" i="1"/>
  <c r="F600" i="1"/>
  <c r="F601" i="1"/>
  <c r="F12" i="1"/>
  <c r="I35" i="2"/>
  <c r="I37" i="2" s="1"/>
  <c r="I36" i="2" s="1"/>
  <c r="F34" i="2"/>
  <c r="H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F603" i="1"/>
  <c r="I599" i="1"/>
  <c r="I597" i="1"/>
  <c r="I595" i="1"/>
  <c r="I593" i="1"/>
  <c r="I591" i="1"/>
  <c r="I589" i="1"/>
  <c r="I587" i="1"/>
  <c r="I585" i="1"/>
  <c r="I583" i="1"/>
  <c r="I581" i="1"/>
  <c r="I579" i="1"/>
  <c r="I577" i="1"/>
  <c r="I575" i="1"/>
  <c r="I573" i="1"/>
  <c r="I571" i="1"/>
  <c r="I569" i="1"/>
  <c r="I567" i="1"/>
  <c r="I565" i="1"/>
  <c r="I563" i="1"/>
  <c r="I561" i="1"/>
  <c r="I559" i="1"/>
  <c r="I557" i="1"/>
  <c r="I555" i="1"/>
  <c r="I553" i="1"/>
  <c r="I551" i="1"/>
  <c r="I549" i="1"/>
  <c r="I547" i="1"/>
  <c r="I545" i="1"/>
  <c r="I543" i="1"/>
  <c r="I541" i="1"/>
  <c r="I539" i="1"/>
  <c r="I537" i="1"/>
  <c r="I535" i="1"/>
  <c r="I533" i="1"/>
  <c r="I531" i="1"/>
  <c r="I529" i="1"/>
  <c r="I527" i="1"/>
  <c r="I525" i="1"/>
  <c r="I523" i="1"/>
  <c r="I521" i="1"/>
  <c r="I519" i="1"/>
  <c r="I517" i="1"/>
  <c r="I515" i="1"/>
  <c r="I513" i="1"/>
  <c r="I511" i="1"/>
  <c r="I509" i="1"/>
  <c r="I507" i="1"/>
  <c r="I505" i="1"/>
  <c r="I503" i="1"/>
  <c r="I501" i="1"/>
  <c r="I499" i="1"/>
  <c r="I497" i="1"/>
  <c r="I495" i="1"/>
  <c r="I494" i="1"/>
  <c r="I493" i="1"/>
  <c r="I491" i="1"/>
  <c r="I490" i="1"/>
  <c r="I489" i="1"/>
  <c r="I487" i="1"/>
  <c r="I486" i="1"/>
  <c r="I485" i="1"/>
  <c r="I483" i="1"/>
  <c r="I482" i="1"/>
  <c r="I481" i="1"/>
  <c r="I479" i="1"/>
  <c r="I478" i="1"/>
  <c r="I477" i="1"/>
  <c r="I475" i="1"/>
  <c r="I474" i="1"/>
  <c r="I473" i="1"/>
  <c r="I471" i="1"/>
  <c r="I470" i="1"/>
  <c r="I469" i="1"/>
  <c r="I467" i="1"/>
  <c r="I466" i="1"/>
  <c r="I465" i="1"/>
  <c r="I463" i="1"/>
  <c r="I462" i="1"/>
  <c r="I461" i="1"/>
  <c r="I459" i="1"/>
  <c r="I458" i="1"/>
  <c r="I457" i="1"/>
  <c r="I455" i="1"/>
  <c r="I454" i="1"/>
  <c r="I453" i="1"/>
  <c r="I451" i="1"/>
  <c r="I450" i="1"/>
  <c r="I449" i="1"/>
  <c r="I447" i="1"/>
  <c r="I446" i="1"/>
  <c r="I445" i="1"/>
  <c r="I443" i="1"/>
  <c r="I442" i="1"/>
  <c r="I441" i="1"/>
  <c r="I439" i="1"/>
  <c r="I438" i="1"/>
  <c r="I437" i="1"/>
  <c r="I435" i="1"/>
  <c r="I434" i="1"/>
  <c r="I433" i="1"/>
  <c r="I431" i="1"/>
  <c r="I430" i="1"/>
  <c r="I429" i="1"/>
  <c r="I427" i="1"/>
  <c r="I426" i="1"/>
  <c r="I425" i="1"/>
  <c r="I423" i="1"/>
  <c r="I422" i="1"/>
  <c r="I421" i="1"/>
  <c r="I419" i="1"/>
  <c r="I418" i="1"/>
  <c r="I417" i="1"/>
  <c r="I415" i="1"/>
  <c r="I414" i="1"/>
  <c r="I413" i="1"/>
  <c r="I411" i="1"/>
  <c r="I410" i="1"/>
  <c r="I409" i="1"/>
  <c r="I407" i="1"/>
  <c r="I406" i="1"/>
  <c r="I405" i="1"/>
  <c r="I403" i="1"/>
  <c r="I402" i="1"/>
  <c r="I401" i="1"/>
  <c r="I399" i="1"/>
  <c r="I398" i="1"/>
  <c r="I397" i="1"/>
  <c r="I395" i="1"/>
  <c r="I394" i="1"/>
  <c r="I393" i="1"/>
  <c r="I391" i="1"/>
  <c r="I390" i="1"/>
  <c r="I389" i="1"/>
  <c r="I387" i="1"/>
  <c r="I386" i="1"/>
  <c r="I385" i="1"/>
  <c r="I383" i="1"/>
  <c r="I382" i="1"/>
  <c r="I381" i="1"/>
  <c r="I379" i="1"/>
  <c r="I378" i="1"/>
  <c r="I377" i="1"/>
  <c r="I375" i="1"/>
  <c r="I374" i="1"/>
  <c r="I373" i="1"/>
  <c r="I371" i="1"/>
  <c r="I370" i="1"/>
  <c r="I369" i="1"/>
  <c r="I367" i="1"/>
  <c r="I366" i="1"/>
  <c r="I365" i="1"/>
  <c r="I363" i="1"/>
  <c r="I362" i="1"/>
  <c r="I361" i="1"/>
  <c r="I359" i="1"/>
  <c r="I358" i="1"/>
  <c r="I357" i="1"/>
  <c r="I355" i="1"/>
  <c r="I354" i="1"/>
  <c r="I353" i="1"/>
  <c r="I351" i="1"/>
  <c r="I350" i="1"/>
  <c r="I349" i="1"/>
  <c r="I347" i="1"/>
  <c r="I346" i="1"/>
  <c r="I345" i="1"/>
  <c r="I343" i="1"/>
  <c r="I342" i="1"/>
  <c r="I341" i="1"/>
  <c r="I339" i="1"/>
  <c r="I338" i="1"/>
  <c r="I337" i="1"/>
  <c r="I335" i="1"/>
  <c r="I334" i="1"/>
  <c r="I333" i="1"/>
  <c r="I331" i="1"/>
  <c r="I330" i="1"/>
  <c r="I329" i="1"/>
  <c r="I327" i="1"/>
  <c r="I326" i="1"/>
  <c r="I325" i="1"/>
  <c r="I323" i="1"/>
  <c r="I322" i="1"/>
  <c r="I321" i="1"/>
  <c r="I319" i="1"/>
  <c r="I318" i="1"/>
  <c r="I317" i="1"/>
  <c r="I315" i="1"/>
  <c r="I314" i="1"/>
  <c r="I313" i="1"/>
  <c r="I311" i="1"/>
  <c r="I310" i="1"/>
  <c r="I309" i="1"/>
  <c r="I307" i="1"/>
  <c r="I306" i="1"/>
  <c r="I305" i="1"/>
  <c r="I303" i="1"/>
  <c r="I302" i="1"/>
  <c r="I301" i="1"/>
  <c r="I299" i="1"/>
  <c r="I298" i="1"/>
  <c r="I297" i="1"/>
  <c r="I295" i="1"/>
  <c r="I294" i="1"/>
  <c r="I293" i="1"/>
  <c r="I291" i="1"/>
  <c r="I290" i="1"/>
  <c r="I289" i="1"/>
  <c r="I287" i="1"/>
  <c r="I286" i="1"/>
  <c r="I285" i="1"/>
  <c r="I283" i="1"/>
  <c r="I282" i="1"/>
  <c r="I281" i="1"/>
  <c r="I279" i="1"/>
  <c r="I278" i="1"/>
  <c r="I277" i="1"/>
  <c r="I275" i="1"/>
  <c r="I274" i="1"/>
  <c r="I273" i="1"/>
  <c r="I271" i="1"/>
  <c r="I270" i="1"/>
  <c r="I269" i="1"/>
  <c r="I267" i="1"/>
  <c r="I266" i="1"/>
  <c r="I265" i="1"/>
  <c r="I263" i="1"/>
  <c r="I262" i="1"/>
  <c r="I261" i="1"/>
  <c r="I259" i="1"/>
  <c r="I258" i="1"/>
  <c r="I257" i="1"/>
  <c r="I255" i="1"/>
  <c r="I254" i="1"/>
  <c r="I253" i="1"/>
  <c r="I251" i="1"/>
  <c r="I250" i="1"/>
  <c r="I249" i="1"/>
  <c r="I247" i="1"/>
  <c r="I246" i="1"/>
  <c r="I245" i="1"/>
  <c r="I243" i="1"/>
  <c r="I242" i="1"/>
  <c r="I241" i="1"/>
  <c r="I239" i="1"/>
  <c r="I238" i="1"/>
  <c r="I237" i="1"/>
  <c r="I235" i="1"/>
  <c r="I234" i="1"/>
  <c r="I233" i="1"/>
  <c r="I231" i="1"/>
  <c r="I230" i="1"/>
  <c r="I229" i="1"/>
  <c r="I227" i="1"/>
  <c r="I226" i="1"/>
  <c r="I225" i="1"/>
  <c r="I223" i="1"/>
  <c r="I222" i="1"/>
  <c r="I221" i="1"/>
  <c r="I219" i="1"/>
  <c r="I218" i="1"/>
  <c r="I217" i="1"/>
  <c r="I215" i="1"/>
  <c r="I214" i="1"/>
  <c r="I213" i="1"/>
  <c r="I211" i="1"/>
  <c r="I210" i="1"/>
  <c r="I209" i="1"/>
  <c r="I207" i="1"/>
  <c r="I206" i="1"/>
  <c r="I205" i="1"/>
  <c r="I203" i="1"/>
  <c r="I202" i="1"/>
  <c r="I201" i="1"/>
  <c r="I199" i="1"/>
  <c r="I198" i="1"/>
  <c r="I197" i="1"/>
  <c r="I195" i="1"/>
  <c r="I194" i="1"/>
  <c r="I193" i="1"/>
  <c r="I191" i="1"/>
  <c r="I190" i="1"/>
  <c r="I189" i="1"/>
  <c r="I187" i="1"/>
  <c r="I186" i="1"/>
  <c r="I185" i="1"/>
  <c r="I183" i="1"/>
  <c r="I182" i="1"/>
  <c r="I181" i="1"/>
  <c r="I179" i="1"/>
  <c r="I178" i="1"/>
  <c r="I177" i="1"/>
  <c r="I175" i="1"/>
  <c r="I174" i="1"/>
  <c r="I173" i="1"/>
  <c r="I171" i="1"/>
  <c r="I170" i="1"/>
  <c r="I169" i="1"/>
  <c r="I167" i="1"/>
  <c r="I166" i="1"/>
  <c r="I165" i="1"/>
  <c r="I163" i="1"/>
  <c r="I162" i="1"/>
  <c r="I161" i="1"/>
  <c r="I159" i="1"/>
  <c r="I158" i="1"/>
  <c r="I157" i="1"/>
  <c r="I155" i="1"/>
  <c r="I154" i="1"/>
  <c r="I153" i="1"/>
  <c r="I151" i="1"/>
  <c r="I150" i="1"/>
  <c r="I149" i="1"/>
  <c r="I147" i="1"/>
  <c r="I146" i="1"/>
  <c r="I145" i="1"/>
  <c r="I143" i="1"/>
  <c r="I142" i="1"/>
  <c r="I141" i="1"/>
  <c r="I139" i="1"/>
  <c r="I138" i="1"/>
  <c r="I137" i="1"/>
  <c r="I135" i="1"/>
  <c r="I134" i="1"/>
  <c r="I133" i="1"/>
  <c r="I131" i="1"/>
  <c r="I130" i="1"/>
  <c r="I129" i="1"/>
  <c r="I127" i="1"/>
  <c r="I126" i="1"/>
  <c r="I125" i="1"/>
  <c r="I123" i="1"/>
  <c r="I122" i="1"/>
  <c r="I121" i="1"/>
  <c r="I119" i="1"/>
  <c r="I118" i="1"/>
  <c r="I117" i="1"/>
  <c r="I115" i="1"/>
  <c r="I114" i="1"/>
  <c r="I113" i="1"/>
  <c r="I111" i="1"/>
  <c r="I110" i="1"/>
  <c r="I109" i="1"/>
  <c r="I107" i="1"/>
  <c r="I106" i="1"/>
  <c r="I105" i="1"/>
  <c r="I103" i="1"/>
  <c r="I102" i="1"/>
  <c r="I101" i="1"/>
  <c r="I99" i="1"/>
  <c r="I98" i="1"/>
  <c r="I97" i="1"/>
  <c r="I95" i="1"/>
  <c r="I94" i="1"/>
  <c r="I93" i="1"/>
  <c r="I91" i="1"/>
  <c r="I90" i="1"/>
  <c r="I89" i="1"/>
  <c r="I87" i="1"/>
  <c r="I86" i="1"/>
  <c r="I85" i="1"/>
  <c r="I83" i="1"/>
  <c r="I82" i="1"/>
  <c r="I81" i="1"/>
  <c r="I79" i="1"/>
  <c r="I78" i="1"/>
  <c r="I77" i="1"/>
  <c r="I75" i="1"/>
  <c r="I74" i="1"/>
  <c r="I73" i="1"/>
  <c r="I71" i="1"/>
  <c r="I70" i="1"/>
  <c r="I69" i="1"/>
  <c r="I67" i="1"/>
  <c r="I66" i="1"/>
  <c r="I65" i="1"/>
  <c r="I63" i="1"/>
  <c r="I62" i="1"/>
  <c r="I61" i="1"/>
  <c r="I59" i="1"/>
  <c r="I58" i="1"/>
  <c r="I57" i="1"/>
  <c r="I55" i="1"/>
  <c r="I54" i="1"/>
  <c r="I53" i="1"/>
  <c r="I51" i="1"/>
  <c r="I50" i="1"/>
  <c r="I49" i="1"/>
  <c r="I47" i="1"/>
  <c r="I46" i="1"/>
  <c r="I45" i="1"/>
  <c r="I43" i="1"/>
  <c r="I42" i="1"/>
  <c r="I41" i="1"/>
  <c r="I39" i="1"/>
  <c r="I38" i="1"/>
  <c r="I37" i="1"/>
  <c r="I35" i="1"/>
  <c r="I34" i="1"/>
  <c r="I33" i="1"/>
  <c r="I31" i="1"/>
  <c r="I30" i="1"/>
  <c r="I29" i="1"/>
  <c r="I28" i="1"/>
  <c r="I27" i="1"/>
  <c r="I26" i="1"/>
  <c r="I25" i="1"/>
  <c r="I24" i="1"/>
  <c r="I23" i="1"/>
  <c r="I22" i="1"/>
  <c r="I21" i="1"/>
  <c r="I19" i="1"/>
  <c r="I18" i="1"/>
  <c r="I17" i="1"/>
  <c r="I16" i="1"/>
  <c r="I15" i="1"/>
  <c r="I14" i="1"/>
  <c r="I13" i="1"/>
  <c r="I592" i="1" l="1"/>
  <c r="I588" i="1"/>
  <c r="I584" i="1"/>
  <c r="I580" i="1"/>
  <c r="I576" i="1"/>
  <c r="I572" i="1"/>
  <c r="I568" i="1"/>
  <c r="I564" i="1"/>
  <c r="I560" i="1"/>
  <c r="I556" i="1"/>
  <c r="I548" i="1"/>
  <c r="I544" i="1"/>
  <c r="I540" i="1"/>
  <c r="I536" i="1"/>
  <c r="I532" i="1"/>
  <c r="I528" i="1"/>
  <c r="I524" i="1"/>
  <c r="I520" i="1"/>
  <c r="I516" i="1"/>
  <c r="I512" i="1"/>
  <c r="I508" i="1"/>
  <c r="I504" i="1"/>
  <c r="I500" i="1"/>
  <c r="I496" i="1"/>
  <c r="I492" i="1"/>
  <c r="I488" i="1"/>
  <c r="I484" i="1"/>
  <c r="I480" i="1"/>
  <c r="I476" i="1"/>
  <c r="I472" i="1"/>
  <c r="I468" i="1"/>
  <c r="I464" i="1"/>
  <c r="I460" i="1"/>
  <c r="I456" i="1"/>
  <c r="I452" i="1"/>
  <c r="I448" i="1"/>
  <c r="I444" i="1"/>
  <c r="I440" i="1"/>
  <c r="I436" i="1"/>
  <c r="I432" i="1"/>
  <c r="I428" i="1"/>
  <c r="I424" i="1"/>
  <c r="I420" i="1"/>
  <c r="I416" i="1"/>
  <c r="I412" i="1"/>
  <c r="I408" i="1"/>
  <c r="I404" i="1"/>
  <c r="I400" i="1"/>
  <c r="I396" i="1"/>
  <c r="I392" i="1"/>
  <c r="I388" i="1"/>
  <c r="I384" i="1"/>
  <c r="I380" i="1"/>
  <c r="I376" i="1"/>
  <c r="I372" i="1"/>
  <c r="I368" i="1"/>
  <c r="I596" i="1"/>
  <c r="I552" i="1"/>
  <c r="I364" i="1"/>
  <c r="I360" i="1"/>
  <c r="I356" i="1"/>
  <c r="I352" i="1"/>
  <c r="I348" i="1"/>
  <c r="I344" i="1"/>
  <c r="I340" i="1"/>
  <c r="I336" i="1"/>
  <c r="I332" i="1"/>
  <c r="I328" i="1"/>
  <c r="I324" i="1"/>
  <c r="I320" i="1"/>
  <c r="I316" i="1"/>
  <c r="I312" i="1"/>
  <c r="I308" i="1"/>
  <c r="I304" i="1"/>
  <c r="I300" i="1"/>
  <c r="I296" i="1"/>
  <c r="I292" i="1"/>
  <c r="I288" i="1"/>
  <c r="I284" i="1"/>
  <c r="I280" i="1"/>
  <c r="I276" i="1"/>
  <c r="I272" i="1"/>
  <c r="I268" i="1"/>
  <c r="I264" i="1"/>
  <c r="I260" i="1"/>
  <c r="I256" i="1"/>
  <c r="I252" i="1"/>
  <c r="I248" i="1"/>
  <c r="I244" i="1"/>
  <c r="I240" i="1"/>
  <c r="I236" i="1"/>
  <c r="I232" i="1"/>
  <c r="I228" i="1"/>
  <c r="I224" i="1"/>
  <c r="I220" i="1"/>
  <c r="I216" i="1"/>
  <c r="I212" i="1"/>
  <c r="I208" i="1"/>
  <c r="I204" i="1"/>
  <c r="I200" i="1"/>
  <c r="I196" i="1"/>
  <c r="I192" i="1"/>
  <c r="I188" i="1"/>
  <c r="I184" i="1"/>
  <c r="I180" i="1"/>
  <c r="I176" i="1"/>
  <c r="I172" i="1"/>
  <c r="I168" i="1"/>
  <c r="I164" i="1"/>
  <c r="I160" i="1"/>
  <c r="I156" i="1"/>
  <c r="I152" i="1"/>
  <c r="I148" i="1"/>
  <c r="I144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604" i="1" s="1"/>
  <c r="I606" i="1" s="1"/>
  <c r="I605" i="1" s="1"/>
  <c r="I36" i="1"/>
  <c r="I32" i="1"/>
  <c r="H602" i="1"/>
  <c r="I12" i="1"/>
</calcChain>
</file>

<file path=xl/sharedStrings.xml><?xml version="1.0" encoding="utf-8"?>
<sst xmlns="http://schemas.openxmlformats.org/spreadsheetml/2006/main" count="1174" uniqueCount="513">
  <si>
    <t>Додаток 1.1</t>
  </si>
  <si>
    <t>Комерційна пропозиція</t>
  </si>
  <si>
    <t>Влаштування системи водопостачання та каналізації</t>
  </si>
  <si>
    <t>Об'єкт</t>
  </si>
  <si>
    <t xml:space="preserve">"Реконструкція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2"
</t>
  </si>
  <si>
    <t>№ п/п</t>
  </si>
  <si>
    <t>Найменування</t>
  </si>
  <si>
    <t>Одиниця виміру</t>
  </si>
  <si>
    <t>Кількість</t>
  </si>
  <si>
    <t>Ціна робіт та механізмів за одиницю,  грн. без ПДВ</t>
  </si>
  <si>
    <t>Вартість  робіт та механізмів, грн. без ПДВ</t>
  </si>
  <si>
    <t>Ціна матеріалів за одиницю,  грн.без ПДВ</t>
  </si>
  <si>
    <t>Вартість  матеріалів,  грн. без ПДВ</t>
  </si>
  <si>
    <t>Всього  вартість робіт та матеріалів, грн без ПДВ</t>
  </si>
  <si>
    <t xml:space="preserve">ВУЗОЛ ВВОДУ ТА НАСОСНА СТАНЦІЯ ВОДОПОСТАЧАННЯ </t>
  </si>
  <si>
    <t>Обладнання</t>
  </si>
  <si>
    <t>Монтаж водомірного вузла з лічильником</t>
  </si>
  <si>
    <t>компл</t>
  </si>
  <si>
    <t>Загальний водомірний вузол з лічильником ХВ PoWoGAS Master C+, Ду32 в комплекті:</t>
  </si>
  <si>
    <t>Лічильник холодної води Master C+, Ду32 з передавачем імпульсів AT-MBUS-04 Apator</t>
  </si>
  <si>
    <t>шт</t>
  </si>
  <si>
    <t>Патрубок-вставка із сталевої труби ∅32, L=260 м</t>
  </si>
  <si>
    <t xml:space="preserve">                                                                                                        ___________________Селезньова Ю.                                                                                                                                                                          </t>
  </si>
  <si>
    <t>Засувка чавунна з обрезиненим клином, коротка ∅50 Hawle 4000 E1+</t>
  </si>
  <si>
    <t xml:space="preserve">                                                                                                                </t>
  </si>
  <si>
    <t>Засувка клинова чавунна ∅50 з пристроєм для опломбування та електроприводом Аuma SA 07.6-F10 Hawle 4000 ELE2</t>
  </si>
  <si>
    <t>Кран кульовий муфтовий ∅32, PN16</t>
  </si>
  <si>
    <t>Клапан зворотній муфтовий ∅32, PN16</t>
  </si>
  <si>
    <t>Фільтр кутовий сітковий муфтовий ∅32</t>
  </si>
  <si>
    <t>Кран латунний кульовий муфтовий ∅15</t>
  </si>
  <si>
    <t>Кран трьохходовий для манометра ∅15</t>
  </si>
  <si>
    <t>Манометр технічний, 0-10 атм ∅100 p передачею даних до периферійного пункту</t>
  </si>
  <si>
    <t>Перетворювач тиску (датчик)</t>
  </si>
  <si>
    <t>Труба сталева електрозварна емальована L= 1050 мм ∅57х3,5</t>
  </si>
  <si>
    <t>Труба сталева електрозварна емальована L= 800мм ∅57х3,5</t>
  </si>
  <si>
    <t>Труба сталева електрозварна емальована L= 378 мм ∅57х3,5</t>
  </si>
  <si>
    <t xml:space="preserve">Труба сталева водогазопровідна оцинкована L= 200 мм ∅32 </t>
  </si>
  <si>
    <t xml:space="preserve">Труба сталева водогазопровідна оцинкована L= 80 мм ∅32 </t>
  </si>
  <si>
    <t>Труба сталева електрозварна емальована L= 400 мм ∅57х3,5</t>
  </si>
  <si>
    <t>Труба сталева водогазопровідна оцинкована L= 0,2/0,1м ∅15</t>
  </si>
  <si>
    <t>Трійник зварний сталевий емальований ∅57</t>
  </si>
  <si>
    <t>Коліно зварне сталеве емальвоне ∅57</t>
  </si>
  <si>
    <t>Перехід зварний сталевий ∅57/∅32</t>
  </si>
  <si>
    <t>Фланець сталевий приварний ∅50</t>
  </si>
  <si>
    <t>Комплект штуцерів для підключення лічильника ∅32</t>
  </si>
  <si>
    <t>Монтаж вузла обліку ХВ на потреби поливу з лічильником PoWoGAS Smart C+ JS2,5-G1-02, Ду20</t>
  </si>
  <si>
    <t>Вузол обліку ХВ на потреби поливу з лічильником PoWoGAS Smart C+ JS2,5-G1-02, Ду20 в комплекті:</t>
  </si>
  <si>
    <t xml:space="preserve"> Лічильник PoWoGAS Smart C+ JS2,5-G1-02, Ду20</t>
  </si>
  <si>
    <t>Манометр технічний 0-10атм ∅100</t>
  </si>
  <si>
    <t>Латунний кульовий кран ∅20</t>
  </si>
  <si>
    <t>Латунний кульовий кран ∅15</t>
  </si>
  <si>
    <t>Труба сталева водогазопровідна оцинкована L= 150мм ∅15</t>
  </si>
  <si>
    <t>Фільтр сітковий муфтовий ∅20</t>
  </si>
  <si>
    <t>Комплект штуцерів для підключення лічильника ∅20</t>
  </si>
  <si>
    <t>Перехід зварний сталевий ∅32 х 20мм</t>
  </si>
  <si>
    <t>Ніпель редукційний 1 1/4х3/4</t>
  </si>
  <si>
    <t>Муфта компресійна поліетиленова з ВР ∅40х1 1/4</t>
  </si>
  <si>
    <t>Монтаж насосної станції (господарсько-питного водопостачання)</t>
  </si>
  <si>
    <t>Насосна установка підвищення тиску WILO COR-3 Helix First 407/CR-EB G=7,4м³/год, Н=50м в комплекті:</t>
  </si>
  <si>
    <t>Багатоступеневий вертикальний насос Helix First 407</t>
  </si>
  <si>
    <t>Шафа управління</t>
  </si>
  <si>
    <t>Комплект трубопровідної арматури, колектор</t>
  </si>
  <si>
    <t>Мембранний бак, 18л</t>
  </si>
  <si>
    <t>Встановлення гідропневматичного бака refix DE 200, 10 бар, 200л Reflex</t>
  </si>
  <si>
    <t>Гідропневматичний бак reflex DE 200, 10 бар, 200л</t>
  </si>
  <si>
    <t>Встановлення баку запасу для питної води поліпропіленовий, індивідуального виготовлення з покажчиком рівня, ∅1,6м, h=2,3м, V=4.0м³</t>
  </si>
  <si>
    <t>Бак запасу для питної води поліпропіленовий, індивідуального виготовлення з покажчиком рівня, ∅1,6м, h=2,3м, V=4.0м³</t>
  </si>
  <si>
    <t>Встановлення механічного поплавка для баку запасу води 1 1/4"</t>
  </si>
  <si>
    <t>Механічний поплавок для баку запасу води 1 1/4" Farg</t>
  </si>
  <si>
    <t>Встановлення фільтра для механічної очистки дисковий 1" з автоматичною промивкою</t>
  </si>
  <si>
    <t>Фільтр для механічної очистки дисковий 1" з автоматичною промивкою  Ecosoft AR 1" WPTXHES3</t>
  </si>
  <si>
    <t>Монтаж установки комплексної очистки води Ecosoft FU 1354CE Twin, 3,5м³/год</t>
  </si>
  <si>
    <t>Установка комплексної очистки води Ecosoft FU 1354CE Twin, 3,5м³/год в комплекті:</t>
  </si>
  <si>
    <t>Бак солерозчинник</t>
  </si>
  <si>
    <t>Клапан байпас Clack 1" WS1BYPASS  Ecosoft</t>
  </si>
  <si>
    <t>Встановлення антивібраційної вставки муфтової ∅40</t>
  </si>
  <si>
    <t>Антивібраційна вставка муфтова ∅40 тип ZKT Danfoss</t>
  </si>
  <si>
    <t>Встановлення засувки чавунної з обрезиненим клином, коротка фланцева ∅50, 16бар</t>
  </si>
  <si>
    <t>Засувка чавунна з обрезиненим клином, коротка фланцева ∅50, 16бар Zetkama</t>
  </si>
  <si>
    <t>Встановлення крану кульового повнопрохідного з американкою, ∅25 мм</t>
  </si>
  <si>
    <t>Кран кульовий латунний повнопрохідний з американкою ∅25</t>
  </si>
  <si>
    <t>Встановлення крану кульового латунного з американкою, ∅50 мм</t>
  </si>
  <si>
    <t>Кран кульовий латунний з американкою ∅50, PN16</t>
  </si>
  <si>
    <t>Встановлення клапана поплавкового Ду40</t>
  </si>
  <si>
    <t>Клапан поплавковий Ду40 Farg</t>
  </si>
  <si>
    <t>Кран кульовий латунний ВЗ з американкою ∅50</t>
  </si>
  <si>
    <t>Встановлення крану кульового латунного з американкою, ∅32 мм</t>
  </si>
  <si>
    <t>Кран кульовий латунний ВЗ з американкою ∅32</t>
  </si>
  <si>
    <t>Встановлення крану кульового латунного з американкою, ∅25 мм</t>
  </si>
  <si>
    <t>Кран кульовий латунний ВЗ з американкою ∅25</t>
  </si>
  <si>
    <t>Встановлення крану кульового латунного спускного, ∅15 мм</t>
  </si>
  <si>
    <t>Кран кульовий латунний спускний ∅15</t>
  </si>
  <si>
    <t>Встановлення крану триходового для манометра, 1/2"</t>
  </si>
  <si>
    <t>Кран триходовий для манометра 1/2"</t>
  </si>
  <si>
    <t xml:space="preserve">Трубопроводи </t>
  </si>
  <si>
    <t>Прокладання труб сталевих електрозварних емальованих, ∅57*3,5</t>
  </si>
  <si>
    <t>м</t>
  </si>
  <si>
    <t>Труба сталева електрозварна емальована ∅57х3,5</t>
  </si>
  <si>
    <t>Прокладання труб сталевих водогазопровідних оцинкованих, ∅48х3,5 (Ду40) ДСТУ 8936:2019</t>
  </si>
  <si>
    <t>Труба сталева водогазопровідна оцинкована ∅48х3,5 (Ду40)</t>
  </si>
  <si>
    <t>Прокладання труб сталевих водогазопровідних оцинкованих,  ∅42,4х2,8 (Ду32) ДСТУ 8936:2019</t>
  </si>
  <si>
    <t>Труба сталева водогазопровідна оцинкована ∅42,4х2,8 (Ду32)</t>
  </si>
  <si>
    <t xml:space="preserve">Фасонні частини для сталевих труб </t>
  </si>
  <si>
    <t>Трійник сталевий приварний, емальований ∅57</t>
  </si>
  <si>
    <t>Трійник сталевий приварний, редукційний, емальований ∅57х∅25х∅57</t>
  </si>
  <si>
    <t>Трійник сталевий приварний, редукційний, емальований ∅57х∅32х∅57</t>
  </si>
  <si>
    <t>Відвід сталевий приварний емальований ∅57, 90°</t>
  </si>
  <si>
    <t>Відвід сталевий приварний емальований ∅57, 45°</t>
  </si>
  <si>
    <t>Перехід сталевий приварний ∅57х∅48</t>
  </si>
  <si>
    <t>Заглушка сталева різьбова 1 1/2"</t>
  </si>
  <si>
    <t>Кріпильні матеріали Walraven</t>
  </si>
  <si>
    <t>Гільза сталева d108х3,0, 300мм</t>
  </si>
  <si>
    <t>Фланець сталевий, приварний в стик PN16, ∅50</t>
  </si>
  <si>
    <t>Розбірне з'єднання американка 1 1/4 ВВ</t>
  </si>
  <si>
    <t>Розбірне з'єднання американка 1 ВВ</t>
  </si>
  <si>
    <t xml:space="preserve">Фарбування трубопроводів олійною фарбою БТ-177 в 2-а шари </t>
  </si>
  <si>
    <t>м²</t>
  </si>
  <si>
    <t xml:space="preserve"> Олійна фарба БТ-177 </t>
  </si>
  <si>
    <t>кг</t>
  </si>
  <si>
    <t>Ізоляція трубопроводів ∅57 мм</t>
  </si>
  <si>
    <t>Теплоізоляція K-Flex ST ∅57 товщиною 9мм</t>
  </si>
  <si>
    <t>Ізоляція трубопроводів ∅40 мм</t>
  </si>
  <si>
    <t>Теплоізоляція K-Flex ST ∅42 товщиною 9мм</t>
  </si>
  <si>
    <t>Прокладання поліпропіленових труб армованих (РР-R), Ф63х8,6 мм.</t>
  </si>
  <si>
    <t>Труба поліпропіленова PP-R S3.2/SDR7.4 PN16 ∅63х8,6</t>
  </si>
  <si>
    <t>Прокладання поліпропіленових труб армованих (РР-R), Ф40*5,5 мм.</t>
  </si>
  <si>
    <t>Труба поліпропіленова PP-R S3.2/SDR7.4 PN16 ∅40х5,5</t>
  </si>
  <si>
    <t>Прокладання поліпропіленових труб армованих (РР-R), Ф32*4,4 мм.</t>
  </si>
  <si>
    <t>Труба поліпропіленова PP-R S3.2/SDR7.4 PN16 ∅32х4,4</t>
  </si>
  <si>
    <t>Прокладання поліетиленових труб ПЕ100 SDR17 PN10 ∅40</t>
  </si>
  <si>
    <t>Труба поліетиленова ПЕ100 SDR17 PN10 ∅40</t>
  </si>
  <si>
    <t>Фасонні частини для поліпропіленових труб Д=20-63мм</t>
  </si>
  <si>
    <t>Перехід поліпропіленовий PP-RTC з МРВ ∅63х2"</t>
  </si>
  <si>
    <t>Перехід поліпропіленовий PP-RTC з МРЗ ∅63х2"</t>
  </si>
  <si>
    <t>Перехід поліпропіленовий PP-RTC з МРВ ∅40х1 1/4"</t>
  </si>
  <si>
    <t>Перехід поліпропіленовий PP-RTC з МРЗ ∅40х1 1/4"</t>
  </si>
  <si>
    <t>Перехід поліпропіленовий PP-RTC з МРВ ∅32х1"</t>
  </si>
  <si>
    <t>Перехід поліпропіленовий PP-RTC з МРЗ ∅32х1"</t>
  </si>
  <si>
    <t>Перехід поліпропіленовий PP-RTC з МРЗ ∅20х1/2"</t>
  </si>
  <si>
    <t>Відвід поліпропіленовий ∅63 90°</t>
  </si>
  <si>
    <t>Відвід поліпропіленовий ∅40 90°</t>
  </si>
  <si>
    <t>Відвід поліпропіленовий ∅32 90°</t>
  </si>
  <si>
    <t>Трійник поліпропіленовий ∅63х32х63</t>
  </si>
  <si>
    <t>Трійник поліпропіленовий ∅63х40х63</t>
  </si>
  <si>
    <t>Трійник поліпропіленовий ∅32х20х32</t>
  </si>
  <si>
    <t>Трійник поліпропіленовий ∅63</t>
  </si>
  <si>
    <t>Буртова втулка поліетиленова ∅63 в комплекті з фланцем ∅50</t>
  </si>
  <si>
    <t>Коліно поліетиленове компресійне ∅40 90</t>
  </si>
  <si>
    <t>Ізоляція трубопроводів ∅63 мм</t>
  </si>
  <si>
    <t>Теплоізоляція K-Flex ST ∅64 товщиною 9мм</t>
  </si>
  <si>
    <t>Ізоляція трубопроводів ∅32 мм</t>
  </si>
  <si>
    <t>Теплоізоляція K-Flex ST ∅35 товщиною 9мм</t>
  </si>
  <si>
    <t>Стрічка самоклеюча для склеювання швів ізоляції 50мм, 50м</t>
  </si>
  <si>
    <t>Стрічка тефлонова K-FLEX BENDA VINILICA 10x25 BIANCA</t>
  </si>
  <si>
    <t>Водопостачання В1,Т3,Т4</t>
  </si>
  <si>
    <t>Встановлення баку запасу води поліетиленового вертикальний ВК-750, 750л, 730х730х1615(h),мм</t>
  </si>
  <si>
    <t>Бак запасу води поліетиленовий вертикальний ВК-750, 750л, 730х730х1615(h),мм</t>
  </si>
  <si>
    <t>Монтаж насосної станції  Grundfos Scala 2 3-45</t>
  </si>
  <si>
    <t>Насосна станція Grundfos Scala 2 3-45</t>
  </si>
  <si>
    <t>Монтаж вузла обліку ХВ на потреби ГВП з лічильником PoWoGAS Master+ JS6,3, Ду25</t>
  </si>
  <si>
    <t>Вузол обліку ХВ на потреби ГВП з лічильником PoWoGAS Master+ JS6,3, Ду25</t>
  </si>
  <si>
    <t>Лічильник холодної води PoWoGaz Master+ JS6,3 , Ду2</t>
  </si>
  <si>
    <t>Патрубок-вставка із сталевої труби ∅25, L=260 мм</t>
  </si>
  <si>
    <t>Латунний кульовий кран ∅25мм</t>
  </si>
  <si>
    <t>Латунний кульовий кран ∅15 мм</t>
  </si>
  <si>
    <t>Кран трьохходовий для манометра 11б18бк ∅15 мм</t>
  </si>
  <si>
    <t>Зворотній клапан латунний муфтовий ∅25 мм</t>
  </si>
  <si>
    <t>Фільтр сітковий муфтовий ∅25м</t>
  </si>
  <si>
    <t>Труба сталева водогазопровідна оцинкована,∅15 мм</t>
  </si>
  <si>
    <t>Труба сталева водогазопровідна оц. , L=150мм ∅25</t>
  </si>
  <si>
    <t>Комплект штуцерів для підключення лічильника ∅25</t>
  </si>
  <si>
    <t>Перехід зварний сталевий ∅40х∅25</t>
  </si>
  <si>
    <t>Встановлення крану кульового з американкою, ∅15 мм</t>
  </si>
  <si>
    <t>Кран кульовий з американкою ВЗ ∅15</t>
  </si>
  <si>
    <t>Встановлення крану кульового з американкою, ∅20 мм</t>
  </si>
  <si>
    <t>Кран кульовий з американкою ВЗ ∅20</t>
  </si>
  <si>
    <t>Встановлення крану кульового з американкою, ∅25 мм</t>
  </si>
  <si>
    <t>Кран кульовий з американкою ВЗ ∅25</t>
  </si>
  <si>
    <t>Встановлення крану кульового, ∅15 мм</t>
  </si>
  <si>
    <t>Кран кульовий ВЗ ∅15</t>
  </si>
  <si>
    <t>Встановлення клапана поплавкового для баку запасу води ∅20</t>
  </si>
  <si>
    <t>Клапан поплавковий для баку запасу води ∅20</t>
  </si>
  <si>
    <t>Встановлення автоматичного розповітрювача 1 /2"</t>
  </si>
  <si>
    <t>Автоматичний розповітрювач 1 /2"</t>
  </si>
  <si>
    <t>Встановлення ручного балансувального клапау ГВП Alwa-Kombi-4 DN15</t>
  </si>
  <si>
    <t>Ручний балансувальний клапан ГВП Alwa-Kombi-4 DN15 Honeywell</t>
  </si>
  <si>
    <t>Встановлення регулятора тиску Honeywell Resideo D05FS-3/4A</t>
  </si>
  <si>
    <t>Регулятор тиску Honeywell Resideo D05FS-3/4A</t>
  </si>
  <si>
    <t>Встановлення клапана зворотнього латунного муфтовий ∅25</t>
  </si>
  <si>
    <t>Клапан зворотній латунний муфтовий ∅25</t>
  </si>
  <si>
    <t>Встановлення крану  кутового хромірованого для підключення сан.тех.приладів 1/2" * 3/8"</t>
  </si>
  <si>
    <t>Краник хромированній для підключення сан.тех.приладів 1/2"х3/8"</t>
  </si>
  <si>
    <t>Трубопроводи</t>
  </si>
  <si>
    <t>Прокладання труб сталевих водогазопровідних оцинкованих,  ∅33,5*3,2 (Ду25) ДСТУ 8936:2019</t>
  </si>
  <si>
    <t>Труба сталева водогазопровідна оцинкована ∅33,5*3,2 (Ду25)</t>
  </si>
  <si>
    <t>Прокладання труб сталевих водогазопровідних оцинкованих,  ∅26,8*2,8 (Ду20) ДСТУ 8936:2019</t>
  </si>
  <si>
    <t>Труба сталева водогазопровідна оцинкована ∅26,8х2,8 (Ду20)</t>
  </si>
  <si>
    <t>Прокладання труб сталевих водогазопровідних оцинкованих,  ∅21,3*2,8 (Ду15) ДСТУ 8936:2019</t>
  </si>
  <si>
    <t>Труба сталева водогазопровідна оцинкована ∅21,3х2,8 (Ду15)</t>
  </si>
  <si>
    <t>Відвід сталевий приварний емальований ∅57 90°</t>
  </si>
  <si>
    <t>Відвід сталевий оцинкований різьбовий Ду40 90°</t>
  </si>
  <si>
    <t>Відвід сталевий оцинкований різьбовий Ду25 90°</t>
  </si>
  <si>
    <t>Відвід сталевий оцинкований різьбовий Ду20 90°</t>
  </si>
  <si>
    <t>Відвід сталевий оцинкований різьбовий Ду15 90°</t>
  </si>
  <si>
    <t>Трійник сталевий емальований приварний ∅57</t>
  </si>
  <si>
    <t>Трійник сталевий приварний ∅57х∅40х∅57</t>
  </si>
  <si>
    <t>Трійник сталевий оцинкований різьбовий Ду40</t>
  </si>
  <si>
    <t>Трійник сталевий оцинкований різьбовий Ду40х25х40</t>
  </si>
  <si>
    <t>Трійник сталевий оцинкований різьбовий Ду40х20х40</t>
  </si>
  <si>
    <t>Трійник сталевий оцинкований різьбовий Ду32</t>
  </si>
  <si>
    <t>Трійник сталевий оцинкований різьбовий Ду32х15х32</t>
  </si>
  <si>
    <t>Трійник сталевий оцинкований різьбовий Ду25</t>
  </si>
  <si>
    <t>Трійник сталевий оцинкований різьбовий Ду25х20х2</t>
  </si>
  <si>
    <t>Трійник сталевий оцинкований різьбовий Ду25х15х25</t>
  </si>
  <si>
    <t>Трійник сталевий оцинкований різьбовий Ду20х15х20</t>
  </si>
  <si>
    <t>Перехід сталевий оц. Ду50хДу25</t>
  </si>
  <si>
    <t>Перехід сталевий оц. Ду50хДу40</t>
  </si>
  <si>
    <t>Перехід сталевий оц. Ду40хДу25</t>
  </si>
  <si>
    <t>Перехід сталевий оц. Ду40хДу20</t>
  </si>
  <si>
    <t>Перехід сталевий оц. Ду32хДу15</t>
  </si>
  <si>
    <t>Перехід сталевий оц. Ду25хДу20</t>
  </si>
  <si>
    <t>Перехід сталевий оц. Ду20хДу15</t>
  </si>
  <si>
    <t>Муфта сталева оцинкована різьбова Ду40</t>
  </si>
  <si>
    <t>Муфта сталева оцинкована різьбова Ду32</t>
  </si>
  <si>
    <t>Муфта сталева оцинкована різьбова Ду25</t>
  </si>
  <si>
    <t>Муфта сталева оцинкована різьбова Ду20</t>
  </si>
  <si>
    <t>Муфта сталева оцинкована різьбова Ду15</t>
  </si>
  <si>
    <t>Різьба приварна 3/4"</t>
  </si>
  <si>
    <t>Шланг гнучкий антивібраційний 1' ВЗ 1,0м</t>
  </si>
  <si>
    <t>Встановлення гільзи сталевої</t>
  </si>
  <si>
    <t>Гільза сталева d57х3,0, 300мм</t>
  </si>
  <si>
    <t>Гільза сталева d89х3,0, 300мм</t>
  </si>
  <si>
    <t>Ізоляція трубопроводів ∅48 мм</t>
  </si>
  <si>
    <t>Теплоізоляція K-Flex ST ∅48 товщиною 13мм</t>
  </si>
  <si>
    <t>Ізоляція трубопроводів ∅42 мм</t>
  </si>
  <si>
    <t>Теплоізоляція K-Flex ST ∅42 товщиною 13мм</t>
  </si>
  <si>
    <t>Ізоляція трубопроводів ∅35 мм</t>
  </si>
  <si>
    <t>Теплоізоляція K-Flex ST ∅35 товщиною 13мм</t>
  </si>
  <si>
    <t>Ізоляція трубопроводів ∅28 мм</t>
  </si>
  <si>
    <t>Теплоізоляція K-Flex ST ∅28 товщиною 9мм</t>
  </si>
  <si>
    <t>Ізоляція трубопроводів ∅22 мм</t>
  </si>
  <si>
    <t>Теплоізоляція K-Flex ST ∅22 товщиною 9мм</t>
  </si>
  <si>
    <r>
      <rPr>
        <sz val="12"/>
        <color theme="1"/>
        <rFont val="Times New Roman"/>
      </rPr>
      <t xml:space="preserve">Прокладання поліпропіленових труб  (РР-R), </t>
    </r>
    <r>
      <rPr>
        <sz val="12"/>
        <color theme="1"/>
        <rFont val="Times New Roman"/>
      </rPr>
      <t>Ø32*4,4</t>
    </r>
    <r>
      <rPr>
        <sz val="12"/>
        <color theme="1"/>
        <rFont val="Times New Roman"/>
      </rPr>
      <t xml:space="preserve"> мм.</t>
    </r>
  </si>
  <si>
    <t>Труба поліпропіленова PP-R S3.2/SDR7.4 PN16 ∅32*4,4</t>
  </si>
  <si>
    <r>
      <rPr>
        <sz val="12"/>
        <color theme="1"/>
        <rFont val="Times New Roman"/>
      </rPr>
      <t xml:space="preserve">Прокладання поліпропіленових труб  (РР-R), </t>
    </r>
    <r>
      <rPr>
        <sz val="12"/>
        <color theme="1"/>
        <rFont val="Times New Roman"/>
      </rPr>
      <t>Ø25*3,5</t>
    </r>
    <r>
      <rPr>
        <sz val="12"/>
        <color theme="1"/>
        <rFont val="Times New Roman"/>
      </rPr>
      <t xml:space="preserve"> мм.</t>
    </r>
  </si>
  <si>
    <t>Труба поліпропіленова PP-R S3.2/SDR7.4 PN16 ∅25*3,5</t>
  </si>
  <si>
    <r>
      <rPr>
        <sz val="12"/>
        <color theme="1"/>
        <rFont val="Times New Roman"/>
      </rPr>
      <t xml:space="preserve">Прокладання поліпропіленових труб (РР-R), </t>
    </r>
    <r>
      <rPr>
        <sz val="12"/>
        <color theme="1"/>
        <rFont val="Times New Roman"/>
      </rPr>
      <t>Ø25*4,2</t>
    </r>
    <r>
      <rPr>
        <sz val="12"/>
        <color theme="1"/>
        <rFont val="Times New Roman"/>
      </rPr>
      <t xml:space="preserve"> мм.</t>
    </r>
  </si>
  <si>
    <t>Труба поліпропіленова PP-R S2.5/SDR7.4 PN20 ∅25*4,2</t>
  </si>
  <si>
    <r>
      <rPr>
        <sz val="12"/>
        <color theme="1"/>
        <rFont val="Times New Roman"/>
      </rPr>
      <t xml:space="preserve">Прокладання поліпропіленових труб (РР-R), </t>
    </r>
    <r>
      <rPr>
        <sz val="12"/>
        <color theme="1"/>
        <rFont val="Times New Roman"/>
      </rPr>
      <t>Ø20*3,4</t>
    </r>
    <r>
      <rPr>
        <sz val="12"/>
        <color theme="1"/>
        <rFont val="Times New Roman"/>
      </rPr>
      <t xml:space="preserve"> мм.</t>
    </r>
  </si>
  <si>
    <t>Труба поліпропіленова PP-R S2.5/SDR7.4 PN20 ∅20*3,4</t>
  </si>
  <si>
    <t>Прокладання поліпропіленових труб (РР-R), S3.2/SDR7.4 Fiber Basalt Plus ∅32х4,4  мм.</t>
  </si>
  <si>
    <t>Труба поліпропіленова PP-R S3.2/SDR7.4 Fiber Basalt Plus ∅32х4,4</t>
  </si>
  <si>
    <t>Прокладання поліпропіленових труб (РР-R), S3.2/SDR7.4 Fiber Basalt Plus ∅25*3,5  мм.</t>
  </si>
  <si>
    <t>Труба поліпропіленова PP-R S3.2/SDR7.4 Fiber Basalt Plus ∅25*3,5</t>
  </si>
  <si>
    <t>Прокладання поліпропіленових труб (РР-R), S3.2/SDR7.4 Fiber Basalt Plus ∅20*2,8  мм.</t>
  </si>
  <si>
    <t>Труба поліпропіленова PP-R S3.2/SDR7.4 Fiber Basalt Plus ∅20*2,8</t>
  </si>
  <si>
    <t>Фасонні частини для поліпропіленових труб</t>
  </si>
  <si>
    <t>Трійник поліпропіленовий ∅20х20х20</t>
  </si>
  <si>
    <t>Трійник поліпропіленовий ∅25х20х20</t>
  </si>
  <si>
    <t>Трійник поліпропіленовий ∅25х20х25</t>
  </si>
  <si>
    <t>Трійник поліпропіленовий ∅32х25х32</t>
  </si>
  <si>
    <t>Трійник поліпропіленовий ∅32х32х32</t>
  </si>
  <si>
    <t>Трійник поліпропіленовий ∅25х25х25</t>
  </si>
  <si>
    <t>Муфта редукційна поліпропіленова ∅25х20</t>
  </si>
  <si>
    <t>Муфта редукційна поліпропіленова ∅32х25</t>
  </si>
  <si>
    <t>Муфта редукційна поліпропіленова ∅32х20</t>
  </si>
  <si>
    <t>Муфта поліпропіленова ∅20</t>
  </si>
  <si>
    <t>Муфта поліпропіленова ∅25</t>
  </si>
  <si>
    <t>Муфта поліпропіленова ∅32</t>
  </si>
  <si>
    <t>Відвід поліпропіленовий ∅20 90</t>
  </si>
  <si>
    <t>Відвід поліпропіленовий ∅20 45°</t>
  </si>
  <si>
    <t>Відвід поліпропіленовий ∅25 90°</t>
  </si>
  <si>
    <t>Відвід поліпропіленовий ∅25 45°</t>
  </si>
  <si>
    <t>Відвід поліпропіленовий ∅32 45°</t>
  </si>
  <si>
    <t>Перехід з металевою різьбою PP-RTC ∅20х1/2" ЗР</t>
  </si>
  <si>
    <t>Перехід з металевою різьбою PP-RTC ∅20х1/2" ВР</t>
  </si>
  <si>
    <t>Коліно монтажне PP-RTC з вушками ∅20х1/2" ВР</t>
  </si>
  <si>
    <t>Коліно PP-RTC ∅20х1/2" ВР</t>
  </si>
  <si>
    <t>Перехід з металевою різьбою PP-RTC ∅25х1/2" ЗР</t>
  </si>
  <si>
    <t>Перехід з металевою різьбою PP-RTC ∅25х3/4" Зр</t>
  </si>
  <si>
    <t>Перехід з металевою різьбою PP-RTC ∅25х3/4" Вр</t>
  </si>
  <si>
    <t>Перехід з металевою різьбою PP-RTC ∅32х1" ЗР</t>
  </si>
  <si>
    <t>Перехід з металевою різьбою PP-RTC ∅32х1" ВР</t>
  </si>
  <si>
    <t>Пластина монтажна для змішувача</t>
  </si>
  <si>
    <r>
      <rPr>
        <sz val="12"/>
        <color theme="1"/>
        <rFont val="Times New Roman"/>
      </rPr>
      <t xml:space="preserve">Ізоляція трубопроводів </t>
    </r>
    <r>
      <rPr>
        <sz val="12"/>
        <color theme="1"/>
        <rFont val="Times New Roman"/>
      </rPr>
      <t>Ø</t>
    </r>
    <r>
      <rPr>
        <sz val="12"/>
        <color theme="1"/>
        <rFont val="Times New Roman"/>
      </rPr>
      <t>20</t>
    </r>
  </si>
  <si>
    <t>Теплоізоляція Thermaflex Thermacompact S ∅22 / 9</t>
  </si>
  <si>
    <t>Теплоізоляція Thermaflex FRZ ∅22 / 9мм</t>
  </si>
  <si>
    <r>
      <rPr>
        <sz val="12"/>
        <color theme="1"/>
        <rFont val="Times New Roman"/>
      </rPr>
      <t xml:space="preserve">Ізоляція трубопроводів </t>
    </r>
    <r>
      <rPr>
        <sz val="12"/>
        <color theme="1"/>
        <rFont val="Times New Roman"/>
      </rPr>
      <t>Ø</t>
    </r>
    <r>
      <rPr>
        <sz val="12"/>
        <color theme="1"/>
        <rFont val="Times New Roman"/>
      </rPr>
      <t>25</t>
    </r>
  </si>
  <si>
    <r>
      <rPr>
        <sz val="12"/>
        <color theme="1"/>
        <rFont val="Times New Roman"/>
      </rPr>
      <t xml:space="preserve">Ізоляція трубопроводів </t>
    </r>
    <r>
      <rPr>
        <sz val="12"/>
        <color theme="1"/>
        <rFont val="Times New Roman"/>
      </rPr>
      <t>Ø32</t>
    </r>
  </si>
  <si>
    <t>Виробнича каналізація, К3</t>
  </si>
  <si>
    <t>Прокладання труби ПВХ клас S ∅110х3,2</t>
  </si>
  <si>
    <t>Труба ПВХ клас S ∅110х3,2 PVC-U SN8, S16,7</t>
  </si>
  <si>
    <t>Прокладання труби каналізаційної поліпропіленової ПП ∅110х2,6</t>
  </si>
  <si>
    <t>Труба каналізаційна ПП ∅110х2,6PP-НТ</t>
  </si>
  <si>
    <t>Прокладання труби каналізаційної поліпропіленової ПП ∅50*2,5</t>
  </si>
  <si>
    <t>Труба каналізаційна ПП ∅50х2,5PP-НТ</t>
  </si>
  <si>
    <t>Фасонні частини для поліпропіленових каналазаційних труб</t>
  </si>
  <si>
    <t>Коліно каналізаційне ПП ∅110 45°</t>
  </si>
  <si>
    <t>Коліно каналізаційне ПП ∅50 87</t>
  </si>
  <si>
    <t>Коліно каналізаційне ПП ∅50 45°</t>
  </si>
  <si>
    <t>Коліно каналізаційне ПП ∅50 22°</t>
  </si>
  <si>
    <t>Трійник каналізаційний ПП ∅110/110 45°</t>
  </si>
  <si>
    <t>Трійник каналізаційний ПП ∅110/50 45°</t>
  </si>
  <si>
    <t>Трійник каналізаційний ПП ∅110/50 67°</t>
  </si>
  <si>
    <t>Трійник каналізаційний ПП ∅50 45°</t>
  </si>
  <si>
    <t>Перехід ПП ∅110х50</t>
  </si>
  <si>
    <t>Ревізія каналізаційна ПП ∅110</t>
  </si>
  <si>
    <t>Ревізія каналізаційна ПП ∅50</t>
  </si>
  <si>
    <t>Заглушка ПП ∅110</t>
  </si>
  <si>
    <t>Фасонні частини для каналазаційних ПВХ труб</t>
  </si>
  <si>
    <t>Трійник ПВХ клас S ∅110х110 45°</t>
  </si>
  <si>
    <t>Заглушка ∅110</t>
  </si>
  <si>
    <t>Кріпильні матеріали</t>
  </si>
  <si>
    <t>Встановлення трапу нержавіючого однокорпусного 150х150 з вертикальним випуском Ду50</t>
  </si>
  <si>
    <t>Трап нержавіючий однокорпусний 150х150 з вертикальним випуском Ду50</t>
  </si>
  <si>
    <t>Встановлення гідрозатвору підвісного</t>
  </si>
  <si>
    <t>Гідрозатвор підвісний</t>
  </si>
  <si>
    <t>Встановлення уловлювача механічних домішок</t>
  </si>
  <si>
    <t>Вловлювач механічних домішок</t>
  </si>
  <si>
    <t>Встановлення решітки водоприймальної чарункова антиковзна</t>
  </si>
  <si>
    <t>Решітка водоприймальна чарункова антиковзна</t>
  </si>
  <si>
    <t>Встановлення клапана вентиляційного MaxiVent ∅110</t>
  </si>
  <si>
    <t>Клапан вентиляційний MaxiVent ∅110</t>
  </si>
  <si>
    <t>Встановлення клапана вентиляційного MaxiVent ∅50</t>
  </si>
  <si>
    <t>Клапан вентиляційний MaxiVent ∅50</t>
  </si>
  <si>
    <t>Встановлення муфти протипожежної ППМ Бар'єр ∅110</t>
  </si>
  <si>
    <t>Муфта протипожежна ППМ Бар'єр ∅110</t>
  </si>
  <si>
    <t>Встановлення муфти протипожежної ППМ Бар'єр ∅50</t>
  </si>
  <si>
    <t>Муфта протипожежна ППМ Бар'єр ∅50</t>
  </si>
  <si>
    <t>Побутова каналізація, К1, К1н</t>
  </si>
  <si>
    <t>Прокладання труби каналізаційної поліпропіленової ПП ∅110*2,6</t>
  </si>
  <si>
    <t>Труба каналізаційна ПП ∅110*2,6PP-НТ</t>
  </si>
  <si>
    <t>Прокладання труби каналізаційної поліпропіленової ПП ∅75*2,5</t>
  </si>
  <si>
    <t>Труба каналізаційна ПП ∅75х2,5PP-НТ</t>
  </si>
  <si>
    <t>Прокладання труби поліетиленової ПЕ100 SDR17 PN10 ∅63</t>
  </si>
  <si>
    <t>Труба поліетиленова ПЕ100 SDR17 PN10 ∅63</t>
  </si>
  <si>
    <t>Прокладання труби поліетиленової ПЕ100 SDR17 PN10 ∅40</t>
  </si>
  <si>
    <t>Прокладання труби поліетиленової ПЕ100 SDR17 PN10 ∅32</t>
  </si>
  <si>
    <t>Труба поліетиленова ПЕ100 SDR17 PN10 ∅32</t>
  </si>
  <si>
    <t>Прокладання труби пластикової ПВХ RL ∅32</t>
  </si>
  <si>
    <t>Труба пластикова ПВХ RL ∅32</t>
  </si>
  <si>
    <t>Кріпильні матеріали  Walraven</t>
  </si>
  <si>
    <t>Монтаж станції КНС Singlebox, Lowara в комплекті з одним насосом DOMO 7VX, G=7,0м³/год, H=6,0м (1роб.) в комплекті з щитом керування</t>
  </si>
  <si>
    <t xml:space="preserve"> КНС Singlebox, Lowara в комплекті з одним насосом DOMO 7VX, G=7,0м³/год, H=6,0м (1роб.) в комплекті з щитом керування</t>
  </si>
  <si>
    <t>Фекальний насос DOMO 7VX (резервний, зберігається на складі)</t>
  </si>
  <si>
    <t xml:space="preserve"> Монтаж ручного насоса Handmembranpumpe R11/2" Wilo</t>
  </si>
  <si>
    <t>Ручний насос Handmembranpumpe R11/2" Wilo</t>
  </si>
  <si>
    <t>КНС Grundfoss Sololift2 CWC3</t>
  </si>
  <si>
    <t>КНС Grundfoss Sololift2 D-2</t>
  </si>
  <si>
    <t>Встановлення зворотнього клапану каналізаційний муфтовий для вертикального монтажу Ду40, PN16</t>
  </si>
  <si>
    <t>Зворотній клапан каналізаційний муфтовий для вертикального монтажу Ду40, PN16</t>
  </si>
  <si>
    <t>Встановлення зворотнього клапану каналізаційний муфтовий для вертикального монтажу Ду50, PN16</t>
  </si>
  <si>
    <t>Зворотній клапан каналізаційний муфтовий для вертикального монтажу Ду50, PN16</t>
  </si>
  <si>
    <t>Монтаж засувки шиберно-ножової однонаправлена міжфланцева чавунна, шибер-нж сталь AISI304, PN10 Fig. Z202 ∅50</t>
  </si>
  <si>
    <t>Засувка шиберна-ножова однонаправлена міжфланцева чавунна, шибер-нж сталь AISI304, PN10 Fig. Z202 ∅50</t>
  </si>
  <si>
    <t xml:space="preserve"> Встановлення сифону HL138H</t>
  </si>
  <si>
    <t xml:space="preserve"> Сифон HL138H</t>
  </si>
  <si>
    <t xml:space="preserve"> Фасонні частини для поліпропіленових каналазаційних труб</t>
  </si>
  <si>
    <t>Коліно каналізаційне ПП ∅110 30°</t>
  </si>
  <si>
    <t>Коліно каналізаційне ПП ∅110 22°</t>
  </si>
  <si>
    <t>Коліно каналізаційне ПП ∅75 45°</t>
  </si>
  <si>
    <t>Коліно каналізаційне ПП ∅50 87°</t>
  </si>
  <si>
    <t>Коліно каналізаційне ПП ∅32 45°</t>
  </si>
  <si>
    <t>Трійник каналізаційний ПП ∅110/110 67°</t>
  </si>
  <si>
    <t xml:space="preserve"> Трійник каналізаційний ПП ∅110/50 45°</t>
  </si>
  <si>
    <t xml:space="preserve"> Трійник каналізаційний ПП ∅110/50 87°</t>
  </si>
  <si>
    <t xml:space="preserve"> Трійник каналізаційний ПП ∅50 45°</t>
  </si>
  <si>
    <t>Трійник каналізаційний ПП ∅50 67°</t>
  </si>
  <si>
    <t>Трійник каналізаційний ПП ∅75*50  45°</t>
  </si>
  <si>
    <t xml:space="preserve"> Трійник каналізаційний ПП ∅110*75 45°</t>
  </si>
  <si>
    <t>Трійник каналізаційний ПП ∅110*75 87°</t>
  </si>
  <si>
    <t xml:space="preserve"> Хрестовина каналізаційний ПП одноплощинна ∅110х110 67°</t>
  </si>
  <si>
    <t>Хрестовина каналізаційний ПП двоплощинна ∅110х110 67°</t>
  </si>
  <si>
    <t>Хрестовина каналізаційний ПП двоплощинна ∅110х50х50 67°</t>
  </si>
  <si>
    <t>Перехід ПП ∅50х32</t>
  </si>
  <si>
    <t xml:space="preserve"> Ревізія каналізаційна ПП ∅110</t>
  </si>
  <si>
    <t>Перехід гумовий Ф50хФ40</t>
  </si>
  <si>
    <t>Фасонні частини для ПВХ RL труб</t>
  </si>
  <si>
    <t>Коліно для труби ПВХ RL ∅32 90°</t>
  </si>
  <si>
    <t>Фасонні частини для поліетиленових труб</t>
  </si>
  <si>
    <t>копмл</t>
  </si>
  <si>
    <t xml:space="preserve"> Буртова втулка поліетиленова ∅63 в комплекті з вільним фланцем ∅50</t>
  </si>
  <si>
    <t>Коліно поліетиленове компресійне ∅63 90°</t>
  </si>
  <si>
    <t xml:space="preserve"> Коліно поліетиленове компресійне ∅40 90°</t>
  </si>
  <si>
    <t>Коліно поліетиленове компресійне ∅32 90°</t>
  </si>
  <si>
    <t>Фасонні частини для сталевих труб</t>
  </si>
  <si>
    <t>Відвід сталевий приварний ∅40 90°</t>
  </si>
  <si>
    <t xml:space="preserve"> Відвід сталевий приварний емальований ∅76 90°</t>
  </si>
  <si>
    <t>Перехід сталевий приварний емальований ∅76х57</t>
  </si>
  <si>
    <t>Встановлення вентиляційного клапана MiniVent ∅50</t>
  </si>
  <si>
    <t>Вентиляційний клапан MiniVent ∅50  Wavin</t>
  </si>
  <si>
    <t>Встановлення вентиляційного клапана MiniVent ∅110</t>
  </si>
  <si>
    <t>Вентиляційний клапан MiniVent ∅110  Wavin</t>
  </si>
  <si>
    <t>Встановлення трапу ∅50 з вертикальним випуском та сухим запахозапираючим пристроєм</t>
  </si>
  <si>
    <t>Трап ∅50 з вертик. випуском та сухим запахозапираючим пристроєм</t>
  </si>
  <si>
    <t>Встановлення муфти протипожежної ППМ Бар'єр ∅75</t>
  </si>
  <si>
    <t>Муфта протипожежна ППМ Бар'єр ∅75</t>
  </si>
  <si>
    <t>Внутрішні водостоки К2, К2.1, К13н, К2.1н</t>
  </si>
  <si>
    <t>Прокладання труби каналізаційної PP-MD SN10 ∅110*3,4</t>
  </si>
  <si>
    <t>Труба каналізаційна PP-MD SN10 ∅110х3,4</t>
  </si>
  <si>
    <t>Прокладання труби каналізаційної PP-MD SN10 ∅160*4,9</t>
  </si>
  <si>
    <t>Труба каналізаційна PP-MD SN10 ∅160*4,9</t>
  </si>
  <si>
    <t>Прокладання труби ПВХ клас N ∅160*4</t>
  </si>
  <si>
    <t>Труба ПВХ клас N ∅160*4,0 PVC-U SN4, S20</t>
  </si>
  <si>
    <t>Прокладання труби поліетиленової ПЕ100 SDR17 PN10 ∅50</t>
  </si>
  <si>
    <t>Труба поліетиленова ПЕ100 SDR17 PN10 ∅50</t>
  </si>
  <si>
    <t>Прокладання труби поліпропіленової PP-R S3.2/SDR7.4 PN16 ∅32х4,4</t>
  </si>
  <si>
    <t>Фасонні частини для каналазаційних PP-MD труб</t>
  </si>
  <si>
    <t>Трійник PP-MD ∅110 45°</t>
  </si>
  <si>
    <t xml:space="preserve"> Трійник PP-MD ∅110 87°</t>
  </si>
  <si>
    <t>Трійник PP-MD ∅160х160 45°</t>
  </si>
  <si>
    <t>Трійник PP-MD ∅160х110 45°</t>
  </si>
  <si>
    <t>Трійник PP-MD ∅160х110 87°</t>
  </si>
  <si>
    <t>Коліно PP-MD ∅110 45°</t>
  </si>
  <si>
    <t>Коліно PP-MD ∅160 45°</t>
  </si>
  <si>
    <t>Перехід PP-MD ∅160х110</t>
  </si>
  <si>
    <t>Ревізія PP-MD ∅110</t>
  </si>
  <si>
    <t>Корок PP-MD ∅110</t>
  </si>
  <si>
    <t>Корок PP-MD ∅160</t>
  </si>
  <si>
    <t>Трійник ПВХ клас S ∅160х110 45°</t>
  </si>
  <si>
    <t>Трійник ПВХ клас S ∅160х110 87°</t>
  </si>
  <si>
    <t>Загрушка ∅160</t>
  </si>
  <si>
    <t>Коліно каналізаційне ПП ∅110 87°</t>
  </si>
  <si>
    <t>Трійник каналізаційний ПП ∅110/50 87°</t>
  </si>
  <si>
    <t>Трійник каналізаційний ПП ∅50/50 45°</t>
  </si>
  <si>
    <t>Перехід ПП ∅50х40</t>
  </si>
  <si>
    <t xml:space="preserve"> Фасонні частини для поліетиленових труб</t>
  </si>
  <si>
    <t>Коліно поліетиленове компресійне Unidelta ∅63 90°</t>
  </si>
  <si>
    <t>Муфта ПЕ з зовнішньою різьбою Unidelta ∅63х1 1/2"</t>
  </si>
  <si>
    <t>Трійник ПЕ компресійний Unidelta ∅63</t>
  </si>
  <si>
    <t>Муфта ПЕ з зовнішньою різьбою Unidelta ∅50х1 1/2"</t>
  </si>
  <si>
    <t>Муфта ПЕ з зовнішньою різьбою Unidelta ∅40х1 1/4"</t>
  </si>
  <si>
    <t>Муфта ПЕ Unidelta ∅32</t>
  </si>
  <si>
    <t>Коліно поліетиленове компресійне Unidelta ∅50 90°</t>
  </si>
  <si>
    <t>Коліно поліетиленове компресійне Unidelta ∅40 90°</t>
  </si>
  <si>
    <t>Коліно поліетиленове компресійне Unidelta ∅32 90°</t>
  </si>
  <si>
    <t>Трійник поліпропіленовий ∅32</t>
  </si>
  <si>
    <t>Матеріали та обладнання</t>
  </si>
  <si>
    <t>Монтаж воронки водостічної HL 62.1/1 ∅110 з електропідігрівом та вертикальним випуском</t>
  </si>
  <si>
    <t>Воронка водостічна HL 62.1/1 ∅110 з електропідігрівом та вертикальним випуском</t>
  </si>
  <si>
    <t>Монтаж воронки водостічної HL 62.1В/1 ∅110 з електропідігрівом та вертикальним випуском</t>
  </si>
  <si>
    <t>Воронка водостічна HL 62.1В/1 ∅110 з електропідігрівом та вертикальним випуском</t>
  </si>
  <si>
    <t>Встановлення дренажного насоса Lowara DIVA 05 (1 робочий+ 1 резервний)</t>
  </si>
  <si>
    <t>Дренажний насос Lowara DIVA 05 (1 робочий+ 1 резервний)</t>
  </si>
  <si>
    <t>Монтаж щита керування  Lowara DIVA 05 в комплекті з датчик. рівня</t>
  </si>
  <si>
    <t>Щит керування насосами Lowara DIVA 05 в компл. з датчиками рівня</t>
  </si>
  <si>
    <t>Встановлення дренажного насоса  з вбудованим поплавком Lowara DOC3 GT</t>
  </si>
  <si>
    <t xml:space="preserve"> Дренажний насос з вбудованим поплавком Lowara DOC3 GT</t>
  </si>
  <si>
    <t>Встановлення зворотнього клапану, кульовий гравітаційний для вертикального монтажу ∅32</t>
  </si>
  <si>
    <t>Зворотній клапан кульовий гравітаційний для вертикального монтажу ∅32</t>
  </si>
  <si>
    <t>Встановлення зворотнього клапану, кульовий гравітаційний для вертикального монтажу ∅40</t>
  </si>
  <si>
    <t>Зворотній клапан кульовий гравітаційний для вертикального монтажу ∅40</t>
  </si>
  <si>
    <t>Встановлення крану, кульовий муфтовий повнопрохідний ∅32</t>
  </si>
  <si>
    <t>Кран кульовий муфтовий повнопрохідний ∅32</t>
  </si>
  <si>
    <t>Встановлення крану, кульовий муфтовий повнопрохідний ∅40</t>
  </si>
  <si>
    <t>Кран кульовий муфтовий повнопрохідний ∅40</t>
  </si>
  <si>
    <t>Монтаж  станції КНС Grundfoss Sololift2 C3</t>
  </si>
  <si>
    <t>КНС Grundfoss Sololift2 C3</t>
  </si>
  <si>
    <t>Встановлення ручного насоса Handmembranpumpe R11/2"  Wilo</t>
  </si>
  <si>
    <t>Ручний насос Handmembranpumpe R11/2"</t>
  </si>
  <si>
    <t>Монтаж лотка полімербетонного Base DN100 h=60мм, L=1,0м</t>
  </si>
  <si>
    <t>Лоток полімербетонний Base DN100 h=60мм, L=1,0м  7000/60  Vodaland</t>
  </si>
  <si>
    <t>Встановлення заглушки бокової Base з випуском DN100</t>
  </si>
  <si>
    <t>Заглушка бокова Base з випуском DN100  67012709 / 60 Vodaland</t>
  </si>
  <si>
    <t>Встановлення заглушки лотка полімербетонного Base h=60мм</t>
  </si>
  <si>
    <t>Заглушка лотка полімербетонного Base h=60мм  670127 / 60</t>
  </si>
  <si>
    <t>Встановлення насадки щілинної Base DN100 T-тип H25, L=998мм</t>
  </si>
  <si>
    <t>Насадка щілинна Base DN100 T-тип H25, L=998мм</t>
  </si>
  <si>
    <t>Монтаж лотка бетонного Base DN100 h=125мм, L=1,0м</t>
  </si>
  <si>
    <t>Лоток бетонний Base DN100 h=125мм, L=1,0м  4000/125-1  Vodaland</t>
  </si>
  <si>
    <t>Монтаж пісковловлювача бетонного Base DN100 з вставками пластиковими з розтрубом ∅110</t>
  </si>
  <si>
    <t>Пісковловлювач бетонний Base DN100 з вставками пластиковими з розтрубом ∅110  4080-1-P110  Vodaland</t>
  </si>
  <si>
    <t>Встановлення заглушки лотка Base h=125мм</t>
  </si>
  <si>
    <t>Заглушка лотка Base h=125мм</t>
  </si>
  <si>
    <t>Встановлення насадки щілинної Base DN100 L-тип H100, L=998мм</t>
  </si>
  <si>
    <t>Насадка щілинна Base DN100 L-тип H100, L=998мм</t>
  </si>
  <si>
    <t>Встановлення насадки щілинної ревізії Base DN100 L-тип H100, L=504мм</t>
  </si>
  <si>
    <t>Насадка щілинна ревізійна Base DN100 L-тип H100, L=504мм</t>
  </si>
  <si>
    <t>Встановлення трапа ∅50 з горизонтальним випуском та сухим запахозапираючим пристроєм  МСН 381А</t>
  </si>
  <si>
    <t>Трап ∅50 з горизонт. випуском та сухим запахозапираючим пристроєм</t>
  </si>
  <si>
    <t>Встановлення трапа ∅75 з горизонтальним випуском та сухим запахозапираючим пристроєм  HL5100T</t>
  </si>
  <si>
    <t>Трап ∅75 з горизонт. випуском та сухим запахозапираючим пристроєм</t>
  </si>
  <si>
    <t>Герметик однокомпонентний на основі MS-полімеру VODALAND 600 мл сірий</t>
  </si>
  <si>
    <t>САНІТАРНО-ТЕХНІЧНІ ПРИСТРОЇ</t>
  </si>
  <si>
    <t>Монтаж інсталяції для встановлення унітаза</t>
  </si>
  <si>
    <t>Поставка замовника</t>
  </si>
  <si>
    <t>Встановлення унітазу</t>
  </si>
  <si>
    <t>Встановлення змішувача для душа гігієнічного</t>
  </si>
  <si>
    <t>Встановлення рукомийника керамічного в комплекті з сифоном</t>
  </si>
  <si>
    <t>Встановлення змішувача для рукомийника</t>
  </si>
  <si>
    <t>Встановлення мийки сталевої в комплекті із сифоном</t>
  </si>
  <si>
    <t>Встановлення змішувача для мийки</t>
  </si>
  <si>
    <t>Встановлення ванної в комплекті із сифоном</t>
  </si>
  <si>
    <t>Встановлення змішувача для ванної</t>
  </si>
  <si>
    <t>Монтаж душа в комплекті із змішувачем</t>
  </si>
  <si>
    <t>Монтаж піддонів душевих в комплекті із сифоном</t>
  </si>
  <si>
    <t>Монтаж лінійного трапа душевого</t>
  </si>
  <si>
    <t>Монтаж трапа душевого 100*100мм</t>
  </si>
  <si>
    <t>Гідравлічні випробування трубопроводів, ПНР</t>
  </si>
  <si>
    <t>послуга</t>
  </si>
  <si>
    <t>Свердління отворів в бетоні D200*L200 для прокладання труб</t>
  </si>
  <si>
    <t>Свердління отворів в бетоні D120*L200 для прокладання труб</t>
  </si>
  <si>
    <t>Свердління отворів в бетоні D60*L200 для прокладання труб</t>
  </si>
  <si>
    <t>Свердління отворів в цеглі D200*L200 для прокладання труб</t>
  </si>
  <si>
    <t>Свердління отворів в цеглі D120*L200 для прокладання труб</t>
  </si>
  <si>
    <t>Свердління отворів в цеглі D60*L200 для прокладання труб</t>
  </si>
  <si>
    <t>Всього вартість матеріалів</t>
  </si>
  <si>
    <t>Всього вартість робіт</t>
  </si>
  <si>
    <t>Всього без ПДВ</t>
  </si>
  <si>
    <t>ПДВ 20%</t>
  </si>
  <si>
    <t>Всього по кошторису</t>
  </si>
  <si>
    <t>Додаток 1.2</t>
  </si>
  <si>
    <t>№ п/п згідно договірної ціни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</si>
</sst>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b/>
      <sz val="12"/>
      <color theme="1"/>
      <name val="Times New Roman"/>
    </font>
    <font>
      <sz val="11"/>
      <name val="Calibri"/>
    </font>
    <font>
      <i/>
      <sz val="12"/>
      <color theme="1"/>
      <name val="Times New Roman"/>
    </font>
    <font>
      <b/>
      <u/>
      <sz val="12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1" fillId="0" borderId="0" xfId="0" applyFont="1"/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2" fontId="1" fillId="3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right" vertical="center"/>
    </xf>
    <xf numFmtId="0" fontId="1" fillId="3" borderId="2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right" wrapText="1"/>
    </xf>
    <xf numFmtId="4" fontId="1" fillId="2" borderId="1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wrapText="1"/>
    </xf>
    <xf numFmtId="0" fontId="5" fillId="0" borderId="22" xfId="0" applyFont="1" applyBorder="1" applyAlignment="1">
      <alignment horizontal="right" wrapText="1"/>
    </xf>
    <xf numFmtId="4" fontId="1" fillId="0" borderId="18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/>
    </xf>
    <xf numFmtId="0" fontId="1" fillId="0" borderId="13" xfId="0" applyFont="1" applyBorder="1"/>
    <xf numFmtId="0" fontId="1" fillId="0" borderId="13" xfId="0" applyFont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right" vertical="center" wrapText="1"/>
    </xf>
    <xf numFmtId="4" fontId="1" fillId="0" borderId="18" xfId="0" applyNumberFormat="1" applyFont="1" applyBorder="1" applyAlignment="1">
      <alignment horizontal="center" vertical="center"/>
    </xf>
    <xf numFmtId="4" fontId="1" fillId="0" borderId="18" xfId="0" applyNumberFormat="1" applyFont="1" applyBorder="1"/>
    <xf numFmtId="2" fontId="1" fillId="0" borderId="13" xfId="0" applyNumberFormat="1" applyFont="1" applyBorder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 wrapText="1"/>
    </xf>
    <xf numFmtId="0" fontId="5" fillId="0" borderId="23" xfId="0" applyFont="1" applyBorder="1" applyAlignment="1">
      <alignment horizontal="right"/>
    </xf>
    <xf numFmtId="0" fontId="1" fillId="3" borderId="1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1" fillId="0" borderId="13" xfId="0" applyFont="1" applyBorder="1" applyAlignment="1">
      <alignment horizontal="left" wrapText="1"/>
    </xf>
    <xf numFmtId="0" fontId="1" fillId="0" borderId="23" xfId="0" applyFont="1" applyBorder="1"/>
    <xf numFmtId="0" fontId="1" fillId="0" borderId="13" xfId="0" applyFont="1" applyBorder="1" applyAlignment="1">
      <alignment horizontal="left"/>
    </xf>
    <xf numFmtId="0" fontId="1" fillId="0" borderId="24" xfId="0" applyFont="1" applyBorder="1" applyAlignment="1">
      <alignment horizontal="center" vertical="center" wrapText="1"/>
    </xf>
    <xf numFmtId="0" fontId="3" fillId="0" borderId="13" xfId="0" applyFont="1" applyBorder="1"/>
    <xf numFmtId="0" fontId="1" fillId="0" borderId="13" xfId="0" applyFont="1" applyBorder="1" applyAlignment="1">
      <alignment vertical="center" wrapText="1"/>
    </xf>
    <xf numFmtId="2" fontId="1" fillId="3" borderId="17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" fontId="1" fillId="0" borderId="18" xfId="0" applyNumberFormat="1" applyFont="1" applyBorder="1" applyAlignment="1"/>
    <xf numFmtId="0" fontId="1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2" fontId="3" fillId="0" borderId="27" xfId="0" applyNumberFormat="1" applyFont="1" applyBorder="1" applyAlignment="1">
      <alignment horizontal="left" vertical="center" wrapText="1"/>
    </xf>
    <xf numFmtId="2" fontId="1" fillId="0" borderId="28" xfId="0" applyNumberFormat="1" applyFont="1" applyBorder="1" applyAlignment="1">
      <alignment horizontal="center"/>
    </xf>
    <xf numFmtId="4" fontId="1" fillId="3" borderId="10" xfId="0" applyNumberFormat="1" applyFont="1" applyFill="1" applyBorder="1" applyAlignment="1">
      <alignment horizontal="center" vertical="center"/>
    </xf>
    <xf numFmtId="4" fontId="1" fillId="3" borderId="10" xfId="0" applyNumberFormat="1" applyFont="1" applyFill="1" applyBorder="1" applyAlignment="1">
      <alignment horizontal="right" vertical="center"/>
    </xf>
    <xf numFmtId="4" fontId="1" fillId="0" borderId="29" xfId="0" applyNumberFormat="1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2" fontId="3" fillId="0" borderId="30" xfId="0" applyNumberFormat="1" applyFont="1" applyBorder="1" applyAlignment="1">
      <alignment horizontal="left" vertical="center" wrapText="1"/>
    </xf>
    <xf numFmtId="2" fontId="1" fillId="0" borderId="31" xfId="0" applyNumberFormat="1" applyFont="1" applyBorder="1" applyAlignment="1">
      <alignment horizontal="center"/>
    </xf>
    <xf numFmtId="4" fontId="1" fillId="3" borderId="18" xfId="0" applyNumberFormat="1" applyFont="1" applyFill="1" applyBorder="1" applyAlignment="1">
      <alignment horizontal="center" vertical="center"/>
    </xf>
    <xf numFmtId="4" fontId="1" fillId="3" borderId="18" xfId="0" applyNumberFormat="1" applyFont="1" applyFill="1" applyBorder="1" applyAlignment="1">
      <alignment horizontal="right" vertical="center"/>
    </xf>
    <xf numFmtId="4" fontId="1" fillId="3" borderId="20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horizontal="center" vertical="center" wrapText="1"/>
    </xf>
    <xf numFmtId="2" fontId="3" fillId="0" borderId="33" xfId="0" applyNumberFormat="1" applyFont="1" applyBorder="1" applyAlignment="1">
      <alignment horizontal="left" vertical="center" wrapText="1"/>
    </xf>
    <xf numFmtId="2" fontId="1" fillId="0" borderId="34" xfId="0" applyNumberFormat="1" applyFont="1" applyBorder="1" applyAlignment="1">
      <alignment horizontal="center"/>
    </xf>
    <xf numFmtId="4" fontId="1" fillId="3" borderId="35" xfId="0" applyNumberFormat="1" applyFont="1" applyFill="1" applyBorder="1" applyAlignment="1">
      <alignment horizontal="center" vertical="center"/>
    </xf>
    <xf numFmtId="4" fontId="1" fillId="3" borderId="35" xfId="0" applyNumberFormat="1" applyFont="1" applyFill="1" applyBorder="1" applyAlignment="1">
      <alignment horizontal="right" vertical="center"/>
    </xf>
    <xf numFmtId="4" fontId="1" fillId="0" borderId="3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3" fillId="0" borderId="37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4" fontId="1" fillId="0" borderId="38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right" vertical="center" wrapText="1"/>
    </xf>
    <xf numFmtId="2" fontId="1" fillId="0" borderId="22" xfId="0" applyNumberFormat="1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right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/>
    </xf>
    <xf numFmtId="2" fontId="1" fillId="3" borderId="10" xfId="0" applyNumberFormat="1" applyFont="1" applyFill="1" applyBorder="1" applyAlignment="1">
      <alignment horizontal="center" vertical="center"/>
    </xf>
    <xf numFmtId="2" fontId="3" fillId="0" borderId="31" xfId="0" applyNumberFormat="1" applyFont="1" applyBorder="1" applyAlignment="1">
      <alignment horizontal="center"/>
    </xf>
    <xf numFmtId="2" fontId="1" fillId="3" borderId="18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2" fontId="3" fillId="0" borderId="34" xfId="0" applyNumberFormat="1" applyFont="1" applyBorder="1" applyAlignment="1">
      <alignment horizontal="center"/>
    </xf>
    <xf numFmtId="2" fontId="1" fillId="3" borderId="35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Font="1" applyAlignment="1"/>
    <xf numFmtId="2" fontId="3" fillId="0" borderId="1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5" fillId="0" borderId="13" xfId="0" applyFont="1" applyBorder="1" applyAlignment="1">
      <alignment wrapText="1"/>
    </xf>
  </cellXfs>
  <cellStyles count="1">
    <cellStyle name="Обычный" xfId="0" builtinId="0"/>
  </cellStyles>
  <dxfs count="3">
    <dxf>
      <font>
        <sz val="11"/>
        <color rgb="FFFF0000"/>
      </font>
      <fill>
        <patternFill patternType="none"/>
      </fill>
    </dxf>
    <dxf>
      <font>
        <sz val="11"/>
        <color rgb="FFFF0000"/>
      </font>
      <fill>
        <patternFill patternType="none"/>
      </fill>
    </dxf>
    <dxf>
      <font>
        <sz val="11"/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152400</xdr:rowOff>
    </xdr:from>
    <xdr:ext cx="2466975" cy="7715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152400</xdr:rowOff>
    </xdr:from>
    <xdr:ext cx="2466975" cy="7715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ey/Google%2520&#1044;&#1080;&#1089;&#1082;/&#1055;&#1083;&#1086;&#1097;&#1072;&#1076;&#1082;&#1080;/&#1043;&#1091;&#1076;&#1042;&#1072;&#1081;&#1085;/&#1062;&#1059;&#1052;/&#1044;&#1086;&#1075;&#1086;&#1074;&#1086;&#1088;/&#1044;&#1086;&#1087;&#1089;&#1086;&#1075;&#1083;&#1072;&#1096;&#1077;&#1085;&#1080;&#1077;/&#1044;&#1086;&#1087;&#1089;&#1086;&#1075;&#1083;&#1072;&#1096;&#1077;&#1085;&#1080;&#1077;%2520&#1087;&#1086;&#1095;&#1090;&#1080;%2520&#1087;&#1086;&#1089;&#1083;&#1077;&#1076;&#1085;&#1077;&#1077;/&#1062;&#1059;&#1052;%2520&#1086;&#1090;%252021.11.2016%2520&#1082;&#1086;&#1088;&#1088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ды"/>
      <sheetName val="ДЦ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6"/>
  <sheetViews>
    <sheetView tabSelected="1" workbookViewId="0">
      <selection activeCell="B551" sqref="B551"/>
    </sheetView>
  </sheetViews>
  <sheetFormatPr defaultColWidth="14.44140625" defaultRowHeight="15" customHeight="1" x14ac:dyDescent="0.3"/>
  <cols>
    <col min="1" max="1" width="9.109375" customWidth="1"/>
    <col min="2" max="2" width="70.88671875" customWidth="1"/>
    <col min="3" max="3" width="10.109375" customWidth="1"/>
    <col min="4" max="4" width="10.6640625" customWidth="1"/>
    <col min="5" max="5" width="17.6640625" customWidth="1"/>
    <col min="6" max="6" width="15.6640625" customWidth="1"/>
    <col min="7" max="7" width="21.109375" customWidth="1"/>
    <col min="8" max="8" width="16.44140625" customWidth="1"/>
    <col min="9" max="9" width="16.5546875" customWidth="1"/>
    <col min="10" max="26" width="8.6640625" customWidth="1"/>
  </cols>
  <sheetData>
    <row r="1" spans="1:26" ht="15.6" x14ac:dyDescent="0.3">
      <c r="A1" s="1"/>
      <c r="B1" s="1"/>
      <c r="C1" s="1"/>
      <c r="D1" s="2"/>
      <c r="E1" s="1"/>
      <c r="F1" s="1"/>
      <c r="G1" s="1"/>
      <c r="H1" s="1"/>
      <c r="I1" s="3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"/>
      <c r="B2" s="1"/>
      <c r="C2" s="1"/>
      <c r="D2" s="2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"/>
      <c r="B3" s="1"/>
      <c r="C3" s="1"/>
      <c r="D3" s="2"/>
      <c r="E3" s="1"/>
      <c r="F3" s="1"/>
      <c r="G3" s="1"/>
      <c r="H3" s="1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1"/>
      <c r="B4" s="1"/>
      <c r="C4" s="1"/>
      <c r="D4" s="2"/>
      <c r="E4" s="1"/>
      <c r="F4" s="1"/>
      <c r="G4" s="1"/>
      <c r="H4" s="1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1"/>
      <c r="B5" s="1"/>
      <c r="C5" s="1"/>
      <c r="D5" s="2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.399999999999999" x14ac:dyDescent="0.3">
      <c r="A6" s="101" t="s">
        <v>1</v>
      </c>
      <c r="B6" s="102"/>
      <c r="C6" s="102"/>
      <c r="D6" s="102"/>
      <c r="E6" s="102"/>
      <c r="F6" s="102"/>
      <c r="G6" s="102"/>
      <c r="H6" s="102"/>
      <c r="I6" s="10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6" x14ac:dyDescent="0.3">
      <c r="A7" s="103" t="s">
        <v>2</v>
      </c>
      <c r="B7" s="104"/>
      <c r="C7" s="104"/>
      <c r="D7" s="104"/>
      <c r="E7" s="104"/>
      <c r="F7" s="104"/>
      <c r="G7" s="104"/>
      <c r="H7" s="104"/>
      <c r="I7" s="10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9.75" customHeight="1" x14ac:dyDescent="0.3">
      <c r="A8" s="4" t="s">
        <v>3</v>
      </c>
      <c r="B8" s="106" t="s">
        <v>4</v>
      </c>
      <c r="C8" s="104"/>
      <c r="D8" s="104"/>
      <c r="E8" s="104"/>
      <c r="F8" s="104"/>
      <c r="G8" s="104"/>
      <c r="H8" s="104"/>
      <c r="I8" s="10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2.4" x14ac:dyDescent="0.3">
      <c r="A9" s="5" t="s">
        <v>5</v>
      </c>
      <c r="B9" s="6" t="s">
        <v>6</v>
      </c>
      <c r="C9" s="7" t="s">
        <v>7</v>
      </c>
      <c r="D9" s="7" t="s">
        <v>8</v>
      </c>
      <c r="E9" s="7" t="s">
        <v>9</v>
      </c>
      <c r="F9" s="7" t="s">
        <v>10</v>
      </c>
      <c r="G9" s="7" t="s">
        <v>11</v>
      </c>
      <c r="H9" s="7" t="s">
        <v>12</v>
      </c>
      <c r="I9" s="8" t="s">
        <v>13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3">
      <c r="A10" s="9">
        <v>1</v>
      </c>
      <c r="B10" s="10" t="s">
        <v>14</v>
      </c>
      <c r="C10" s="11"/>
      <c r="D10" s="12"/>
      <c r="E10" s="12"/>
      <c r="F10" s="12"/>
      <c r="G10" s="12"/>
      <c r="H10" s="12"/>
      <c r="I10" s="1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3">
      <c r="A11" s="14"/>
      <c r="B11" s="15" t="s">
        <v>15</v>
      </c>
      <c r="C11" s="16"/>
      <c r="D11" s="17"/>
      <c r="E11" s="17"/>
      <c r="F11" s="17"/>
      <c r="G11" s="17"/>
      <c r="H11" s="17"/>
      <c r="I11" s="1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3">
      <c r="A12" s="18">
        <v>1</v>
      </c>
      <c r="B12" s="19" t="s">
        <v>16</v>
      </c>
      <c r="C12" s="20" t="s">
        <v>17</v>
      </c>
      <c r="D12" s="21">
        <v>1</v>
      </c>
      <c r="E12" s="22"/>
      <c r="F12" s="22">
        <f>D12*E12</f>
        <v>0</v>
      </c>
      <c r="G12" s="22"/>
      <c r="H12" s="22">
        <f>G12*D12</f>
        <v>0</v>
      </c>
      <c r="I12" s="23">
        <f t="shared" ref="I12:I599" si="0">F12+H12</f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2.25" customHeight="1" x14ac:dyDescent="0.3">
      <c r="A13" s="24">
        <v>2</v>
      </c>
      <c r="B13" s="25" t="s">
        <v>18</v>
      </c>
      <c r="C13" s="20" t="s">
        <v>17</v>
      </c>
      <c r="D13" s="21">
        <v>1</v>
      </c>
      <c r="E13" s="26"/>
      <c r="F13" s="22">
        <f t="shared" ref="F13:F76" si="1">D13*E13</f>
        <v>0</v>
      </c>
      <c r="G13" s="26"/>
      <c r="H13" s="22">
        <f t="shared" ref="H13:H76" si="2">G13*D13</f>
        <v>0</v>
      </c>
      <c r="I13" s="23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.2" x14ac:dyDescent="0.3">
      <c r="A14" s="18">
        <v>3</v>
      </c>
      <c r="B14" s="25" t="s">
        <v>19</v>
      </c>
      <c r="C14" s="20" t="s">
        <v>20</v>
      </c>
      <c r="D14" s="21">
        <v>1</v>
      </c>
      <c r="E14" s="26"/>
      <c r="F14" s="22">
        <f t="shared" si="1"/>
        <v>0</v>
      </c>
      <c r="G14" s="26"/>
      <c r="H14" s="22">
        <f t="shared" si="2"/>
        <v>0</v>
      </c>
      <c r="I14" s="23">
        <f t="shared" si="0"/>
        <v>0</v>
      </c>
      <c r="J14" s="1"/>
      <c r="K14" s="1"/>
      <c r="L14" s="1"/>
      <c r="M14" s="1"/>
      <c r="N14" s="1"/>
      <c r="O14" s="1"/>
      <c r="P14" s="1"/>
      <c r="Q14" s="27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3">
      <c r="A15" s="24">
        <v>4</v>
      </c>
      <c r="B15" s="28" t="s">
        <v>21</v>
      </c>
      <c r="C15" s="20" t="s">
        <v>20</v>
      </c>
      <c r="D15" s="21">
        <v>1</v>
      </c>
      <c r="E15" s="26"/>
      <c r="F15" s="22">
        <f t="shared" si="1"/>
        <v>0</v>
      </c>
      <c r="G15" s="26"/>
      <c r="H15" s="22">
        <f t="shared" si="2"/>
        <v>0</v>
      </c>
      <c r="I15" s="23">
        <f t="shared" si="0"/>
        <v>0</v>
      </c>
      <c r="J15" s="1"/>
      <c r="K15" s="1"/>
      <c r="L15" s="1"/>
      <c r="M15" s="1"/>
      <c r="N15" s="1"/>
      <c r="O15" s="1"/>
      <c r="P15" s="1"/>
      <c r="Q15" s="29" t="s">
        <v>22</v>
      </c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18">
        <v>5</v>
      </c>
      <c r="B16" s="28" t="s">
        <v>23</v>
      </c>
      <c r="C16" s="20" t="s">
        <v>20</v>
      </c>
      <c r="D16" s="21">
        <v>3</v>
      </c>
      <c r="E16" s="26"/>
      <c r="F16" s="22">
        <f t="shared" si="1"/>
        <v>0</v>
      </c>
      <c r="G16" s="26"/>
      <c r="H16" s="22">
        <f t="shared" si="2"/>
        <v>0</v>
      </c>
      <c r="I16" s="23">
        <f t="shared" si="0"/>
        <v>0</v>
      </c>
      <c r="J16" s="1"/>
      <c r="K16" s="1"/>
      <c r="L16" s="1"/>
      <c r="M16" s="1"/>
      <c r="N16" s="1"/>
      <c r="O16" s="1"/>
      <c r="P16" s="1"/>
      <c r="Q16" s="1" t="s">
        <v>24</v>
      </c>
      <c r="R16" s="1"/>
      <c r="S16" s="1"/>
      <c r="T16" s="1"/>
      <c r="U16" s="1"/>
      <c r="V16" s="1"/>
      <c r="W16" s="1"/>
      <c r="X16" s="1"/>
      <c r="Y16" s="1"/>
      <c r="Z16" s="1"/>
    </row>
    <row r="17" spans="1:26" ht="31.2" x14ac:dyDescent="0.3">
      <c r="A17" s="24">
        <v>6</v>
      </c>
      <c r="B17" s="25" t="s">
        <v>25</v>
      </c>
      <c r="C17" s="20" t="s">
        <v>20</v>
      </c>
      <c r="D17" s="21">
        <v>1</v>
      </c>
      <c r="E17" s="26"/>
      <c r="F17" s="22">
        <f t="shared" si="1"/>
        <v>0</v>
      </c>
      <c r="G17" s="26"/>
      <c r="H17" s="22">
        <f t="shared" si="2"/>
        <v>0</v>
      </c>
      <c r="I17" s="23">
        <f t="shared" si="0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6" x14ac:dyDescent="0.3">
      <c r="A18" s="18">
        <v>7</v>
      </c>
      <c r="B18" s="28" t="s">
        <v>26</v>
      </c>
      <c r="C18" s="20" t="s">
        <v>20</v>
      </c>
      <c r="D18" s="21">
        <v>2</v>
      </c>
      <c r="E18" s="26"/>
      <c r="F18" s="22">
        <f t="shared" si="1"/>
        <v>0</v>
      </c>
      <c r="G18" s="26"/>
      <c r="H18" s="22">
        <f t="shared" si="2"/>
        <v>0</v>
      </c>
      <c r="I18" s="23">
        <f t="shared" si="0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6" x14ac:dyDescent="0.3">
      <c r="A19" s="24">
        <v>8</v>
      </c>
      <c r="B19" s="28" t="s">
        <v>27</v>
      </c>
      <c r="C19" s="20" t="s">
        <v>20</v>
      </c>
      <c r="D19" s="21">
        <v>1</v>
      </c>
      <c r="E19" s="26"/>
      <c r="F19" s="22">
        <f t="shared" si="1"/>
        <v>0</v>
      </c>
      <c r="G19" s="26"/>
      <c r="H19" s="22">
        <f t="shared" si="2"/>
        <v>0</v>
      </c>
      <c r="I19" s="23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6" x14ac:dyDescent="0.3">
      <c r="A20" s="18">
        <v>9</v>
      </c>
      <c r="B20" s="28" t="s">
        <v>28</v>
      </c>
      <c r="C20" s="20" t="s">
        <v>20</v>
      </c>
      <c r="D20" s="21">
        <v>1</v>
      </c>
      <c r="E20" s="26"/>
      <c r="F20" s="22">
        <f t="shared" si="1"/>
        <v>0</v>
      </c>
      <c r="G20" s="26"/>
      <c r="H20" s="22">
        <f t="shared" si="2"/>
        <v>0</v>
      </c>
      <c r="I20" s="23">
        <f t="shared" si="0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6" x14ac:dyDescent="0.3">
      <c r="A21" s="24">
        <v>10</v>
      </c>
      <c r="B21" s="28" t="s">
        <v>29</v>
      </c>
      <c r="C21" s="20" t="s">
        <v>20</v>
      </c>
      <c r="D21" s="21">
        <v>1</v>
      </c>
      <c r="E21" s="26"/>
      <c r="F21" s="22">
        <f t="shared" si="1"/>
        <v>0</v>
      </c>
      <c r="G21" s="26"/>
      <c r="H21" s="22">
        <f t="shared" si="2"/>
        <v>0</v>
      </c>
      <c r="I21" s="23">
        <f t="shared" si="0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6" x14ac:dyDescent="0.3">
      <c r="A22" s="18">
        <v>11</v>
      </c>
      <c r="B22" s="28" t="s">
        <v>30</v>
      </c>
      <c r="C22" s="20" t="s">
        <v>20</v>
      </c>
      <c r="D22" s="21">
        <v>2</v>
      </c>
      <c r="E22" s="26"/>
      <c r="F22" s="22">
        <f t="shared" si="1"/>
        <v>0</v>
      </c>
      <c r="G22" s="26"/>
      <c r="H22" s="22">
        <f t="shared" si="2"/>
        <v>0</v>
      </c>
      <c r="I22" s="23">
        <f t="shared" si="0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1.2" x14ac:dyDescent="0.3">
      <c r="A23" s="24">
        <v>12</v>
      </c>
      <c r="B23" s="25" t="s">
        <v>31</v>
      </c>
      <c r="C23" s="20" t="s">
        <v>20</v>
      </c>
      <c r="D23" s="21">
        <v>1</v>
      </c>
      <c r="E23" s="26"/>
      <c r="F23" s="22">
        <f t="shared" si="1"/>
        <v>0</v>
      </c>
      <c r="G23" s="26"/>
      <c r="H23" s="22">
        <f t="shared" si="2"/>
        <v>0</v>
      </c>
      <c r="I23" s="23">
        <f t="shared" si="0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8">
        <v>13</v>
      </c>
      <c r="B24" s="28" t="s">
        <v>32</v>
      </c>
      <c r="C24" s="20" t="s">
        <v>20</v>
      </c>
      <c r="D24" s="21">
        <v>1</v>
      </c>
      <c r="E24" s="26"/>
      <c r="F24" s="22">
        <f t="shared" si="1"/>
        <v>0</v>
      </c>
      <c r="G24" s="26"/>
      <c r="H24" s="22">
        <f t="shared" si="2"/>
        <v>0</v>
      </c>
      <c r="I24" s="23">
        <f t="shared" si="0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24">
        <v>14</v>
      </c>
      <c r="B25" s="28" t="s">
        <v>33</v>
      </c>
      <c r="C25" s="20" t="s">
        <v>20</v>
      </c>
      <c r="D25" s="21">
        <v>1</v>
      </c>
      <c r="E25" s="26"/>
      <c r="F25" s="22">
        <f t="shared" si="1"/>
        <v>0</v>
      </c>
      <c r="G25" s="26"/>
      <c r="H25" s="22">
        <f t="shared" si="2"/>
        <v>0</v>
      </c>
      <c r="I25" s="23">
        <f t="shared" si="0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8">
        <v>15</v>
      </c>
      <c r="B26" s="28" t="s">
        <v>34</v>
      </c>
      <c r="C26" s="20" t="s">
        <v>20</v>
      </c>
      <c r="D26" s="21">
        <v>1</v>
      </c>
      <c r="E26" s="26"/>
      <c r="F26" s="22">
        <f t="shared" si="1"/>
        <v>0</v>
      </c>
      <c r="G26" s="26"/>
      <c r="H26" s="22">
        <f t="shared" si="2"/>
        <v>0</v>
      </c>
      <c r="I26" s="23">
        <f t="shared" si="0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24">
        <v>16</v>
      </c>
      <c r="B27" s="28" t="s">
        <v>35</v>
      </c>
      <c r="C27" s="20" t="s">
        <v>20</v>
      </c>
      <c r="D27" s="21">
        <v>1</v>
      </c>
      <c r="E27" s="26"/>
      <c r="F27" s="22">
        <f t="shared" si="1"/>
        <v>0</v>
      </c>
      <c r="G27" s="26"/>
      <c r="H27" s="22">
        <f t="shared" si="2"/>
        <v>0</v>
      </c>
      <c r="I27" s="23">
        <f t="shared" si="0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18">
        <v>17</v>
      </c>
      <c r="B28" s="28" t="s">
        <v>36</v>
      </c>
      <c r="C28" s="20" t="s">
        <v>20</v>
      </c>
      <c r="D28" s="21">
        <v>2</v>
      </c>
      <c r="E28" s="26"/>
      <c r="F28" s="22">
        <f t="shared" si="1"/>
        <v>0</v>
      </c>
      <c r="G28" s="26"/>
      <c r="H28" s="22">
        <f t="shared" si="2"/>
        <v>0</v>
      </c>
      <c r="I28" s="23">
        <f t="shared" si="0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24">
        <v>18</v>
      </c>
      <c r="B29" s="28" t="s">
        <v>37</v>
      </c>
      <c r="C29" s="20" t="s">
        <v>20</v>
      </c>
      <c r="D29" s="21">
        <v>2</v>
      </c>
      <c r="E29" s="26"/>
      <c r="F29" s="22">
        <f t="shared" si="1"/>
        <v>0</v>
      </c>
      <c r="G29" s="26"/>
      <c r="H29" s="22">
        <f t="shared" si="2"/>
        <v>0</v>
      </c>
      <c r="I29" s="23">
        <f t="shared" si="0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8">
        <v>19</v>
      </c>
      <c r="B30" s="28" t="s">
        <v>38</v>
      </c>
      <c r="C30" s="20" t="s">
        <v>20</v>
      </c>
      <c r="D30" s="21">
        <v>2</v>
      </c>
      <c r="E30" s="26"/>
      <c r="F30" s="22">
        <f t="shared" si="1"/>
        <v>0</v>
      </c>
      <c r="G30" s="26"/>
      <c r="H30" s="22">
        <f t="shared" si="2"/>
        <v>0</v>
      </c>
      <c r="I30" s="23">
        <f t="shared" si="0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24">
        <v>20</v>
      </c>
      <c r="B31" s="28" t="s">
        <v>39</v>
      </c>
      <c r="C31" s="20" t="s">
        <v>20</v>
      </c>
      <c r="D31" s="21">
        <v>2</v>
      </c>
      <c r="E31" s="26"/>
      <c r="F31" s="22">
        <f t="shared" si="1"/>
        <v>0</v>
      </c>
      <c r="G31" s="26"/>
      <c r="H31" s="22">
        <f t="shared" si="2"/>
        <v>0</v>
      </c>
      <c r="I31" s="23">
        <f t="shared" si="0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8">
        <v>21</v>
      </c>
      <c r="B32" s="28" t="s">
        <v>40</v>
      </c>
      <c r="C32" s="20" t="s">
        <v>20</v>
      </c>
      <c r="D32" s="21">
        <v>7</v>
      </c>
      <c r="E32" s="26"/>
      <c r="F32" s="22">
        <f t="shared" si="1"/>
        <v>0</v>
      </c>
      <c r="G32" s="26"/>
      <c r="H32" s="22">
        <f t="shared" si="2"/>
        <v>0</v>
      </c>
      <c r="I32" s="23">
        <f t="shared" si="0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24">
        <v>22</v>
      </c>
      <c r="B33" s="28" t="s">
        <v>41</v>
      </c>
      <c r="C33" s="20" t="s">
        <v>20</v>
      </c>
      <c r="D33" s="21">
        <v>2</v>
      </c>
      <c r="E33" s="26"/>
      <c r="F33" s="22">
        <f t="shared" si="1"/>
        <v>0</v>
      </c>
      <c r="G33" s="26"/>
      <c r="H33" s="22">
        <f t="shared" si="2"/>
        <v>0</v>
      </c>
      <c r="I33" s="23">
        <f t="shared" si="0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8">
        <v>23</v>
      </c>
      <c r="B34" s="28" t="s">
        <v>42</v>
      </c>
      <c r="C34" s="20" t="s">
        <v>20</v>
      </c>
      <c r="D34" s="21">
        <v>2</v>
      </c>
      <c r="E34" s="26"/>
      <c r="F34" s="22">
        <f t="shared" si="1"/>
        <v>0</v>
      </c>
      <c r="G34" s="26"/>
      <c r="H34" s="22">
        <f t="shared" si="2"/>
        <v>0</v>
      </c>
      <c r="I34" s="23">
        <f t="shared" si="0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24">
        <v>24</v>
      </c>
      <c r="B35" s="28" t="s">
        <v>43</v>
      </c>
      <c r="C35" s="20" t="s">
        <v>20</v>
      </c>
      <c r="D35" s="21">
        <v>8</v>
      </c>
      <c r="E35" s="26"/>
      <c r="F35" s="22">
        <f t="shared" si="1"/>
        <v>0</v>
      </c>
      <c r="G35" s="26"/>
      <c r="H35" s="22">
        <f t="shared" si="2"/>
        <v>0</v>
      </c>
      <c r="I35" s="23">
        <f t="shared" si="0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8">
        <v>25</v>
      </c>
      <c r="B36" s="28" t="s">
        <v>44</v>
      </c>
      <c r="C36" s="20" t="s">
        <v>20</v>
      </c>
      <c r="D36" s="21">
        <v>1</v>
      </c>
      <c r="E36" s="26"/>
      <c r="F36" s="22">
        <f t="shared" si="1"/>
        <v>0</v>
      </c>
      <c r="G36" s="26"/>
      <c r="H36" s="22">
        <f t="shared" si="2"/>
        <v>0</v>
      </c>
      <c r="I36" s="23">
        <f t="shared" si="0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" customHeight="1" x14ac:dyDescent="0.3">
      <c r="A37" s="18">
        <v>26</v>
      </c>
      <c r="B37" s="30" t="s">
        <v>45</v>
      </c>
      <c r="C37" s="20" t="s">
        <v>17</v>
      </c>
      <c r="D37" s="21">
        <v>1</v>
      </c>
      <c r="E37" s="26"/>
      <c r="F37" s="22">
        <f t="shared" si="1"/>
        <v>0</v>
      </c>
      <c r="G37" s="26"/>
      <c r="H37" s="22">
        <f t="shared" si="2"/>
        <v>0</v>
      </c>
      <c r="I37" s="23">
        <f t="shared" si="0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 x14ac:dyDescent="0.3">
      <c r="A38" s="18">
        <v>27</v>
      </c>
      <c r="B38" s="31" t="s">
        <v>46</v>
      </c>
      <c r="C38" s="20" t="s">
        <v>17</v>
      </c>
      <c r="D38" s="21">
        <v>1</v>
      </c>
      <c r="E38" s="26"/>
      <c r="F38" s="22">
        <f t="shared" si="1"/>
        <v>0</v>
      </c>
      <c r="G38" s="26"/>
      <c r="H38" s="22">
        <f t="shared" si="2"/>
        <v>0</v>
      </c>
      <c r="I38" s="23">
        <f t="shared" si="0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3">
      <c r="A39" s="18">
        <v>28</v>
      </c>
      <c r="B39" s="25" t="s">
        <v>47</v>
      </c>
      <c r="C39" s="20" t="s">
        <v>20</v>
      </c>
      <c r="D39" s="21">
        <v>1</v>
      </c>
      <c r="E39" s="26"/>
      <c r="F39" s="22">
        <f t="shared" si="1"/>
        <v>0</v>
      </c>
      <c r="G39" s="26"/>
      <c r="H39" s="22">
        <f t="shared" si="2"/>
        <v>0</v>
      </c>
      <c r="I39" s="23">
        <f t="shared" si="0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3">
      <c r="A40" s="18">
        <v>29</v>
      </c>
      <c r="B40" s="28" t="s">
        <v>48</v>
      </c>
      <c r="C40" s="20" t="s">
        <v>20</v>
      </c>
      <c r="D40" s="21">
        <v>1</v>
      </c>
      <c r="E40" s="26"/>
      <c r="F40" s="22">
        <f t="shared" si="1"/>
        <v>0</v>
      </c>
      <c r="G40" s="26"/>
      <c r="H40" s="22">
        <f t="shared" si="2"/>
        <v>0</v>
      </c>
      <c r="I40" s="23">
        <f t="shared" si="0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3">
      <c r="A41" s="18">
        <v>30</v>
      </c>
      <c r="B41" s="28" t="s">
        <v>49</v>
      </c>
      <c r="C41" s="20" t="s">
        <v>20</v>
      </c>
      <c r="D41" s="21">
        <v>2</v>
      </c>
      <c r="E41" s="26"/>
      <c r="F41" s="22">
        <f t="shared" si="1"/>
        <v>0</v>
      </c>
      <c r="G41" s="26"/>
      <c r="H41" s="22">
        <f t="shared" si="2"/>
        <v>0</v>
      </c>
      <c r="I41" s="23">
        <f t="shared" si="0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3">
      <c r="A42" s="18">
        <v>31</v>
      </c>
      <c r="B42" s="28" t="s">
        <v>50</v>
      </c>
      <c r="C42" s="20" t="s">
        <v>20</v>
      </c>
      <c r="D42" s="21">
        <v>1</v>
      </c>
      <c r="E42" s="26"/>
      <c r="F42" s="22">
        <f t="shared" si="1"/>
        <v>0</v>
      </c>
      <c r="G42" s="26"/>
      <c r="H42" s="22">
        <f t="shared" si="2"/>
        <v>0</v>
      </c>
      <c r="I42" s="23">
        <f t="shared" si="0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3">
      <c r="A43" s="18">
        <v>32</v>
      </c>
      <c r="B43" s="28" t="s">
        <v>30</v>
      </c>
      <c r="C43" s="20" t="s">
        <v>20</v>
      </c>
      <c r="D43" s="21">
        <v>1</v>
      </c>
      <c r="E43" s="26"/>
      <c r="F43" s="22">
        <f t="shared" si="1"/>
        <v>0</v>
      </c>
      <c r="G43" s="26"/>
      <c r="H43" s="22">
        <f t="shared" si="2"/>
        <v>0</v>
      </c>
      <c r="I43" s="23">
        <f t="shared" si="0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3">
      <c r="A44" s="18">
        <v>33</v>
      </c>
      <c r="B44" s="28" t="s">
        <v>39</v>
      </c>
      <c r="C44" s="20" t="s">
        <v>20</v>
      </c>
      <c r="D44" s="32">
        <v>2</v>
      </c>
      <c r="E44" s="26"/>
      <c r="F44" s="22">
        <f t="shared" si="1"/>
        <v>0</v>
      </c>
      <c r="G44" s="26"/>
      <c r="H44" s="22">
        <f t="shared" si="2"/>
        <v>0</v>
      </c>
      <c r="I44" s="23">
        <f t="shared" si="0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3">
      <c r="A45" s="18">
        <v>34</v>
      </c>
      <c r="B45" s="28" t="s">
        <v>51</v>
      </c>
      <c r="C45" s="20" t="s">
        <v>20</v>
      </c>
      <c r="D45" s="21">
        <v>3</v>
      </c>
      <c r="E45" s="26"/>
      <c r="F45" s="22">
        <f t="shared" si="1"/>
        <v>0</v>
      </c>
      <c r="G45" s="26"/>
      <c r="H45" s="22">
        <f t="shared" si="2"/>
        <v>0</v>
      </c>
      <c r="I45" s="23">
        <f t="shared" si="0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3">
      <c r="A46" s="18">
        <v>35</v>
      </c>
      <c r="B46" s="28" t="s">
        <v>52</v>
      </c>
      <c r="C46" s="20" t="s">
        <v>20</v>
      </c>
      <c r="D46" s="21">
        <v>1</v>
      </c>
      <c r="E46" s="26"/>
      <c r="F46" s="22">
        <f t="shared" si="1"/>
        <v>0</v>
      </c>
      <c r="G46" s="26"/>
      <c r="H46" s="22">
        <f t="shared" si="2"/>
        <v>0</v>
      </c>
      <c r="I46" s="23">
        <f t="shared" si="0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3">
      <c r="A47" s="18">
        <v>36</v>
      </c>
      <c r="B47" s="28" t="s">
        <v>53</v>
      </c>
      <c r="C47" s="20" t="s">
        <v>20</v>
      </c>
      <c r="D47" s="21">
        <v>1</v>
      </c>
      <c r="E47" s="26"/>
      <c r="F47" s="22">
        <f t="shared" si="1"/>
        <v>0</v>
      </c>
      <c r="G47" s="26"/>
      <c r="H47" s="22">
        <f t="shared" si="2"/>
        <v>0</v>
      </c>
      <c r="I47" s="23">
        <f t="shared" si="0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3">
      <c r="A48" s="18">
        <v>37</v>
      </c>
      <c r="B48" s="28" t="s">
        <v>54</v>
      </c>
      <c r="C48" s="20" t="s">
        <v>20</v>
      </c>
      <c r="D48" s="21">
        <v>2</v>
      </c>
      <c r="E48" s="26"/>
      <c r="F48" s="22">
        <f t="shared" si="1"/>
        <v>0</v>
      </c>
      <c r="G48" s="26"/>
      <c r="H48" s="22">
        <f t="shared" si="2"/>
        <v>0</v>
      </c>
      <c r="I48" s="23">
        <f t="shared" si="0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3">
      <c r="A49" s="18">
        <v>38</v>
      </c>
      <c r="B49" s="28" t="s">
        <v>55</v>
      </c>
      <c r="C49" s="20" t="s">
        <v>20</v>
      </c>
      <c r="D49" s="21">
        <v>1</v>
      </c>
      <c r="E49" s="26"/>
      <c r="F49" s="22">
        <f t="shared" si="1"/>
        <v>0</v>
      </c>
      <c r="G49" s="26"/>
      <c r="H49" s="22">
        <f t="shared" si="2"/>
        <v>0</v>
      </c>
      <c r="I49" s="23">
        <f t="shared" si="0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3">
      <c r="A50" s="18">
        <v>39</v>
      </c>
      <c r="B50" s="28" t="s">
        <v>56</v>
      </c>
      <c r="C50" s="20" t="s">
        <v>20</v>
      </c>
      <c r="D50" s="21">
        <v>1</v>
      </c>
      <c r="E50" s="26"/>
      <c r="F50" s="22">
        <f t="shared" si="1"/>
        <v>0</v>
      </c>
      <c r="G50" s="26"/>
      <c r="H50" s="22">
        <f t="shared" si="2"/>
        <v>0</v>
      </c>
      <c r="I50" s="23">
        <f t="shared" si="0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8">
        <v>40</v>
      </c>
      <c r="B51" s="33"/>
      <c r="C51" s="20"/>
      <c r="D51" s="21"/>
      <c r="E51" s="26"/>
      <c r="F51" s="22">
        <f t="shared" si="1"/>
        <v>0</v>
      </c>
      <c r="G51" s="26"/>
      <c r="H51" s="22">
        <f t="shared" si="2"/>
        <v>0</v>
      </c>
      <c r="I51" s="23">
        <f t="shared" si="0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24">
        <v>41</v>
      </c>
      <c r="B52" s="19" t="s">
        <v>57</v>
      </c>
      <c r="C52" s="20" t="s">
        <v>17</v>
      </c>
      <c r="D52" s="21">
        <v>1</v>
      </c>
      <c r="E52" s="26"/>
      <c r="F52" s="22">
        <f t="shared" si="1"/>
        <v>0</v>
      </c>
      <c r="G52" s="26"/>
      <c r="H52" s="22">
        <f t="shared" si="2"/>
        <v>0</v>
      </c>
      <c r="I52" s="23">
        <f t="shared" si="0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customHeight="1" x14ac:dyDescent="0.3">
      <c r="A53" s="18">
        <v>42</v>
      </c>
      <c r="B53" s="25" t="s">
        <v>58</v>
      </c>
      <c r="C53" s="20" t="s">
        <v>17</v>
      </c>
      <c r="D53" s="21">
        <v>1</v>
      </c>
      <c r="E53" s="26"/>
      <c r="F53" s="22">
        <f t="shared" si="1"/>
        <v>0</v>
      </c>
      <c r="G53" s="26"/>
      <c r="H53" s="22">
        <f t="shared" si="2"/>
        <v>0</v>
      </c>
      <c r="I53" s="23">
        <f t="shared" si="0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24">
        <v>43</v>
      </c>
      <c r="B54" s="28" t="s">
        <v>59</v>
      </c>
      <c r="C54" s="20" t="s">
        <v>20</v>
      </c>
      <c r="D54" s="21">
        <v>3</v>
      </c>
      <c r="E54" s="26"/>
      <c r="F54" s="22">
        <f t="shared" si="1"/>
        <v>0</v>
      </c>
      <c r="G54" s="26"/>
      <c r="H54" s="22">
        <f t="shared" si="2"/>
        <v>0</v>
      </c>
      <c r="I54" s="23">
        <f t="shared" si="0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8">
        <v>44</v>
      </c>
      <c r="B55" s="28" t="s">
        <v>60</v>
      </c>
      <c r="C55" s="20" t="s">
        <v>20</v>
      </c>
      <c r="D55" s="21">
        <v>1</v>
      </c>
      <c r="E55" s="21"/>
      <c r="F55" s="22">
        <f t="shared" si="1"/>
        <v>0</v>
      </c>
      <c r="G55" s="21"/>
      <c r="H55" s="22">
        <f t="shared" si="2"/>
        <v>0</v>
      </c>
      <c r="I55" s="23">
        <f t="shared" si="0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24">
        <v>45</v>
      </c>
      <c r="B56" s="28" t="s">
        <v>61</v>
      </c>
      <c r="C56" s="20" t="s">
        <v>20</v>
      </c>
      <c r="D56" s="21">
        <v>1</v>
      </c>
      <c r="E56" s="21"/>
      <c r="F56" s="22">
        <f t="shared" si="1"/>
        <v>0</v>
      </c>
      <c r="G56" s="21"/>
      <c r="H56" s="22">
        <f t="shared" si="2"/>
        <v>0</v>
      </c>
      <c r="I56" s="23">
        <f t="shared" si="0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8">
        <v>46</v>
      </c>
      <c r="B57" s="28" t="s">
        <v>62</v>
      </c>
      <c r="C57" s="20" t="s">
        <v>20</v>
      </c>
      <c r="D57" s="21">
        <v>1</v>
      </c>
      <c r="E57" s="21"/>
      <c r="F57" s="22">
        <f t="shared" si="1"/>
        <v>0</v>
      </c>
      <c r="G57" s="21"/>
      <c r="H57" s="22">
        <f t="shared" si="2"/>
        <v>0</v>
      </c>
      <c r="I57" s="23">
        <f t="shared" si="0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24">
        <v>47</v>
      </c>
      <c r="B58" s="34" t="s">
        <v>63</v>
      </c>
      <c r="C58" s="20" t="s">
        <v>20</v>
      </c>
      <c r="D58" s="21">
        <v>1</v>
      </c>
      <c r="E58" s="21"/>
      <c r="F58" s="22">
        <f t="shared" si="1"/>
        <v>0</v>
      </c>
      <c r="G58" s="21"/>
      <c r="H58" s="22">
        <f t="shared" si="2"/>
        <v>0</v>
      </c>
      <c r="I58" s="23">
        <f t="shared" si="0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8">
        <v>48</v>
      </c>
      <c r="B59" s="28" t="s">
        <v>64</v>
      </c>
      <c r="C59" s="20" t="s">
        <v>20</v>
      </c>
      <c r="D59" s="21">
        <v>1</v>
      </c>
      <c r="E59" s="21"/>
      <c r="F59" s="22">
        <f t="shared" si="1"/>
        <v>0</v>
      </c>
      <c r="G59" s="21"/>
      <c r="H59" s="22">
        <f t="shared" si="2"/>
        <v>0</v>
      </c>
      <c r="I59" s="23">
        <f t="shared" si="0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0" customHeight="1" x14ac:dyDescent="0.3">
      <c r="A60" s="24">
        <v>49</v>
      </c>
      <c r="B60" s="35" t="s">
        <v>65</v>
      </c>
      <c r="C60" s="20" t="s">
        <v>20</v>
      </c>
      <c r="D60" s="21">
        <v>2</v>
      </c>
      <c r="E60" s="21"/>
      <c r="F60" s="22">
        <f t="shared" si="1"/>
        <v>0</v>
      </c>
      <c r="G60" s="21"/>
      <c r="H60" s="22">
        <f t="shared" si="2"/>
        <v>0</v>
      </c>
      <c r="I60" s="23">
        <f t="shared" si="0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0" customHeight="1" x14ac:dyDescent="0.3">
      <c r="A61" s="18">
        <v>50</v>
      </c>
      <c r="B61" s="25" t="s">
        <v>66</v>
      </c>
      <c r="C61" s="20" t="s">
        <v>20</v>
      </c>
      <c r="D61" s="21">
        <v>2</v>
      </c>
      <c r="E61" s="21"/>
      <c r="F61" s="22">
        <f t="shared" si="1"/>
        <v>0</v>
      </c>
      <c r="G61" s="21"/>
      <c r="H61" s="22">
        <f t="shared" si="2"/>
        <v>0</v>
      </c>
      <c r="I61" s="23">
        <f t="shared" si="0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24">
        <v>51</v>
      </c>
      <c r="B62" s="34" t="s">
        <v>67</v>
      </c>
      <c r="C62" s="20" t="s">
        <v>20</v>
      </c>
      <c r="D62" s="21">
        <v>2</v>
      </c>
      <c r="E62" s="21"/>
      <c r="F62" s="22">
        <f t="shared" si="1"/>
        <v>0</v>
      </c>
      <c r="G62" s="21"/>
      <c r="H62" s="22">
        <f t="shared" si="2"/>
        <v>0</v>
      </c>
      <c r="I62" s="23">
        <f t="shared" si="0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8">
        <v>52</v>
      </c>
      <c r="B63" s="28" t="s">
        <v>68</v>
      </c>
      <c r="C63" s="20" t="s">
        <v>20</v>
      </c>
      <c r="D63" s="21">
        <v>2</v>
      </c>
      <c r="E63" s="21"/>
      <c r="F63" s="22">
        <f t="shared" si="1"/>
        <v>0</v>
      </c>
      <c r="G63" s="21"/>
      <c r="H63" s="22">
        <f t="shared" si="2"/>
        <v>0</v>
      </c>
      <c r="I63" s="23">
        <f t="shared" si="0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0" customHeight="1" x14ac:dyDescent="0.3">
      <c r="A64" s="24">
        <v>53</v>
      </c>
      <c r="B64" s="30" t="s">
        <v>69</v>
      </c>
      <c r="C64" s="20" t="s">
        <v>20</v>
      </c>
      <c r="D64" s="21">
        <v>2</v>
      </c>
      <c r="E64" s="21"/>
      <c r="F64" s="22">
        <f t="shared" si="1"/>
        <v>0</v>
      </c>
      <c r="G64" s="21"/>
      <c r="H64" s="22">
        <f t="shared" si="2"/>
        <v>0</v>
      </c>
      <c r="I64" s="23">
        <f t="shared" si="0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0" customHeight="1" x14ac:dyDescent="0.3">
      <c r="A65" s="18">
        <v>54</v>
      </c>
      <c r="B65" s="25" t="s">
        <v>70</v>
      </c>
      <c r="C65" s="20" t="s">
        <v>20</v>
      </c>
      <c r="D65" s="21">
        <v>2</v>
      </c>
      <c r="E65" s="21"/>
      <c r="F65" s="22">
        <f t="shared" si="1"/>
        <v>0</v>
      </c>
      <c r="G65" s="21"/>
      <c r="H65" s="22">
        <f t="shared" si="2"/>
        <v>0</v>
      </c>
      <c r="I65" s="23">
        <f t="shared" si="0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0" customHeight="1" x14ac:dyDescent="0.3">
      <c r="A66" s="24">
        <v>55</v>
      </c>
      <c r="B66" s="30" t="s">
        <v>71</v>
      </c>
      <c r="C66" s="20" t="s">
        <v>20</v>
      </c>
      <c r="D66" s="21">
        <v>1</v>
      </c>
      <c r="E66" s="21"/>
      <c r="F66" s="22">
        <f t="shared" si="1"/>
        <v>0</v>
      </c>
      <c r="G66" s="21"/>
      <c r="H66" s="22">
        <f t="shared" si="2"/>
        <v>0</v>
      </c>
      <c r="I66" s="23">
        <f t="shared" si="0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0" customHeight="1" x14ac:dyDescent="0.3">
      <c r="A67" s="18">
        <v>56</v>
      </c>
      <c r="B67" s="25" t="s">
        <v>72</v>
      </c>
      <c r="C67" s="20" t="s">
        <v>20</v>
      </c>
      <c r="D67" s="21">
        <v>1</v>
      </c>
      <c r="E67" s="21"/>
      <c r="F67" s="22">
        <f t="shared" si="1"/>
        <v>0</v>
      </c>
      <c r="G67" s="21"/>
      <c r="H67" s="22">
        <f t="shared" si="2"/>
        <v>0</v>
      </c>
      <c r="I67" s="23">
        <f t="shared" si="0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24">
        <v>57</v>
      </c>
      <c r="B68" s="28" t="s">
        <v>73</v>
      </c>
      <c r="C68" s="20" t="s">
        <v>20</v>
      </c>
      <c r="D68" s="21">
        <v>1</v>
      </c>
      <c r="E68" s="21"/>
      <c r="F68" s="22">
        <f t="shared" si="1"/>
        <v>0</v>
      </c>
      <c r="G68" s="21"/>
      <c r="H68" s="22">
        <f t="shared" si="2"/>
        <v>0</v>
      </c>
      <c r="I68" s="23">
        <f t="shared" si="0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8">
        <v>58</v>
      </c>
      <c r="B69" s="28" t="s">
        <v>74</v>
      </c>
      <c r="C69" s="20" t="s">
        <v>20</v>
      </c>
      <c r="D69" s="21">
        <v>1</v>
      </c>
      <c r="E69" s="21"/>
      <c r="F69" s="22">
        <f t="shared" si="1"/>
        <v>0</v>
      </c>
      <c r="G69" s="21"/>
      <c r="H69" s="22">
        <f t="shared" si="2"/>
        <v>0</v>
      </c>
      <c r="I69" s="23">
        <f t="shared" si="0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24">
        <v>59</v>
      </c>
      <c r="B70" s="34" t="s">
        <v>75</v>
      </c>
      <c r="C70" s="20" t="s">
        <v>20</v>
      </c>
      <c r="D70" s="21">
        <v>2</v>
      </c>
      <c r="E70" s="21"/>
      <c r="F70" s="22">
        <f t="shared" si="1"/>
        <v>0</v>
      </c>
      <c r="G70" s="21"/>
      <c r="H70" s="22">
        <f t="shared" si="2"/>
        <v>0</v>
      </c>
      <c r="I70" s="23">
        <f t="shared" si="0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8">
        <v>60</v>
      </c>
      <c r="B71" s="28" t="s">
        <v>76</v>
      </c>
      <c r="C71" s="20" t="s">
        <v>20</v>
      </c>
      <c r="D71" s="21">
        <v>2</v>
      </c>
      <c r="E71" s="21"/>
      <c r="F71" s="22">
        <f t="shared" si="1"/>
        <v>0</v>
      </c>
      <c r="G71" s="21"/>
      <c r="H71" s="22">
        <f t="shared" si="2"/>
        <v>0</v>
      </c>
      <c r="I71" s="23">
        <f t="shared" si="0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1.2" x14ac:dyDescent="0.3">
      <c r="A72" s="24">
        <v>61</v>
      </c>
      <c r="B72" s="30" t="s">
        <v>77</v>
      </c>
      <c r="C72" s="20" t="s">
        <v>20</v>
      </c>
      <c r="D72" s="21">
        <v>4</v>
      </c>
      <c r="E72" s="21"/>
      <c r="F72" s="22">
        <f t="shared" si="1"/>
        <v>0</v>
      </c>
      <c r="G72" s="21"/>
      <c r="H72" s="22">
        <f t="shared" si="2"/>
        <v>0</v>
      </c>
      <c r="I72" s="23">
        <f t="shared" si="0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1.2" x14ac:dyDescent="0.3">
      <c r="A73" s="18">
        <v>62</v>
      </c>
      <c r="B73" s="25" t="s">
        <v>78</v>
      </c>
      <c r="C73" s="20" t="s">
        <v>20</v>
      </c>
      <c r="D73" s="21">
        <v>4</v>
      </c>
      <c r="E73" s="21"/>
      <c r="F73" s="22">
        <f t="shared" si="1"/>
        <v>0</v>
      </c>
      <c r="G73" s="21"/>
      <c r="H73" s="22">
        <f t="shared" si="2"/>
        <v>0</v>
      </c>
      <c r="I73" s="23">
        <f t="shared" si="0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24">
        <v>63</v>
      </c>
      <c r="B74" s="19" t="s">
        <v>79</v>
      </c>
      <c r="C74" s="20" t="s">
        <v>20</v>
      </c>
      <c r="D74" s="21">
        <v>3</v>
      </c>
      <c r="E74" s="21"/>
      <c r="F74" s="22">
        <f t="shared" si="1"/>
        <v>0</v>
      </c>
      <c r="G74" s="21"/>
      <c r="H74" s="22">
        <f t="shared" si="2"/>
        <v>0</v>
      </c>
      <c r="I74" s="23">
        <f t="shared" si="0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8">
        <v>64</v>
      </c>
      <c r="B75" s="28" t="s">
        <v>80</v>
      </c>
      <c r="C75" s="20" t="s">
        <v>20</v>
      </c>
      <c r="D75" s="21">
        <v>3</v>
      </c>
      <c r="E75" s="21"/>
      <c r="F75" s="22">
        <f t="shared" si="1"/>
        <v>0</v>
      </c>
      <c r="G75" s="21"/>
      <c r="H75" s="22">
        <f t="shared" si="2"/>
        <v>0</v>
      </c>
      <c r="I75" s="23">
        <f t="shared" si="0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24">
        <v>65</v>
      </c>
      <c r="B76" s="19" t="s">
        <v>81</v>
      </c>
      <c r="C76" s="20" t="s">
        <v>20</v>
      </c>
      <c r="D76" s="21">
        <v>6</v>
      </c>
      <c r="E76" s="21"/>
      <c r="F76" s="22">
        <f t="shared" si="1"/>
        <v>0</v>
      </c>
      <c r="G76" s="21"/>
      <c r="H76" s="22">
        <f t="shared" si="2"/>
        <v>0</v>
      </c>
      <c r="I76" s="23">
        <f t="shared" si="0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8">
        <v>66</v>
      </c>
      <c r="B77" s="28" t="s">
        <v>82</v>
      </c>
      <c r="C77" s="20" t="s">
        <v>20</v>
      </c>
      <c r="D77" s="21">
        <v>6</v>
      </c>
      <c r="E77" s="21"/>
      <c r="F77" s="22">
        <f t="shared" ref="F77:F140" si="3">D77*E77</f>
        <v>0</v>
      </c>
      <c r="G77" s="21"/>
      <c r="H77" s="22">
        <f t="shared" ref="H77:H140" si="4">G77*D77</f>
        <v>0</v>
      </c>
      <c r="I77" s="23">
        <f t="shared" si="0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24">
        <v>67</v>
      </c>
      <c r="B78" s="34" t="s">
        <v>83</v>
      </c>
      <c r="C78" s="20" t="s">
        <v>20</v>
      </c>
      <c r="D78" s="21">
        <v>2</v>
      </c>
      <c r="E78" s="21"/>
      <c r="F78" s="22">
        <f t="shared" si="3"/>
        <v>0</v>
      </c>
      <c r="G78" s="21"/>
      <c r="H78" s="22">
        <f t="shared" si="4"/>
        <v>0</v>
      </c>
      <c r="I78" s="23">
        <f t="shared" si="0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8">
        <v>68</v>
      </c>
      <c r="B79" s="28" t="s">
        <v>84</v>
      </c>
      <c r="C79" s="20" t="s">
        <v>20</v>
      </c>
      <c r="D79" s="21">
        <v>2</v>
      </c>
      <c r="E79" s="21"/>
      <c r="F79" s="22">
        <f t="shared" si="3"/>
        <v>0</v>
      </c>
      <c r="G79" s="21"/>
      <c r="H79" s="22">
        <f t="shared" si="4"/>
        <v>0</v>
      </c>
      <c r="I79" s="23">
        <f t="shared" si="0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24">
        <v>69</v>
      </c>
      <c r="B80" s="19" t="s">
        <v>81</v>
      </c>
      <c r="C80" s="20" t="s">
        <v>20</v>
      </c>
      <c r="D80" s="21">
        <v>6</v>
      </c>
      <c r="E80" s="21"/>
      <c r="F80" s="22">
        <f t="shared" si="3"/>
        <v>0</v>
      </c>
      <c r="G80" s="21"/>
      <c r="H80" s="22">
        <f t="shared" si="4"/>
        <v>0</v>
      </c>
      <c r="I80" s="23">
        <f t="shared" si="0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8">
        <v>70</v>
      </c>
      <c r="B81" s="28" t="s">
        <v>85</v>
      </c>
      <c r="C81" s="20" t="s">
        <v>20</v>
      </c>
      <c r="D81" s="21">
        <v>6</v>
      </c>
      <c r="E81" s="21"/>
      <c r="F81" s="22">
        <f t="shared" si="3"/>
        <v>0</v>
      </c>
      <c r="G81" s="21"/>
      <c r="H81" s="22">
        <f t="shared" si="4"/>
        <v>0</v>
      </c>
      <c r="I81" s="23">
        <f t="shared" si="0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24">
        <v>71</v>
      </c>
      <c r="B82" s="19" t="s">
        <v>86</v>
      </c>
      <c r="C82" s="20" t="s">
        <v>20</v>
      </c>
      <c r="D82" s="21">
        <v>3</v>
      </c>
      <c r="E82" s="21"/>
      <c r="F82" s="22">
        <f t="shared" si="3"/>
        <v>0</v>
      </c>
      <c r="G82" s="21"/>
      <c r="H82" s="22">
        <f t="shared" si="4"/>
        <v>0</v>
      </c>
      <c r="I82" s="23">
        <f t="shared" si="0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8">
        <v>72</v>
      </c>
      <c r="B83" s="28" t="s">
        <v>87</v>
      </c>
      <c r="C83" s="20" t="s">
        <v>20</v>
      </c>
      <c r="D83" s="21">
        <v>3</v>
      </c>
      <c r="E83" s="21"/>
      <c r="F83" s="22">
        <f t="shared" si="3"/>
        <v>0</v>
      </c>
      <c r="G83" s="21"/>
      <c r="H83" s="22">
        <f t="shared" si="4"/>
        <v>0</v>
      </c>
      <c r="I83" s="23">
        <f t="shared" si="0"/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24">
        <v>73</v>
      </c>
      <c r="B84" s="19" t="s">
        <v>88</v>
      </c>
      <c r="C84" s="20" t="s">
        <v>20</v>
      </c>
      <c r="D84" s="21">
        <v>6</v>
      </c>
      <c r="E84" s="21"/>
      <c r="F84" s="22">
        <f t="shared" si="3"/>
        <v>0</v>
      </c>
      <c r="G84" s="21"/>
      <c r="H84" s="22">
        <f t="shared" si="4"/>
        <v>0</v>
      </c>
      <c r="I84" s="23">
        <f t="shared" si="0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24">
        <v>74</v>
      </c>
      <c r="B85" s="28" t="s">
        <v>89</v>
      </c>
      <c r="C85" s="20" t="s">
        <v>20</v>
      </c>
      <c r="D85" s="21">
        <v>6</v>
      </c>
      <c r="E85" s="21"/>
      <c r="F85" s="22">
        <f t="shared" si="3"/>
        <v>0</v>
      </c>
      <c r="G85" s="21"/>
      <c r="H85" s="22">
        <f t="shared" si="4"/>
        <v>0</v>
      </c>
      <c r="I85" s="23">
        <f t="shared" si="0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8">
        <v>75</v>
      </c>
      <c r="B86" s="19" t="s">
        <v>90</v>
      </c>
      <c r="C86" s="20" t="s">
        <v>20</v>
      </c>
      <c r="D86" s="21">
        <v>3</v>
      </c>
      <c r="E86" s="21"/>
      <c r="F86" s="22">
        <f t="shared" si="3"/>
        <v>0</v>
      </c>
      <c r="G86" s="21"/>
      <c r="H86" s="22">
        <f t="shared" si="4"/>
        <v>0</v>
      </c>
      <c r="I86" s="23">
        <f t="shared" si="0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24">
        <v>76</v>
      </c>
      <c r="B87" s="28" t="s">
        <v>91</v>
      </c>
      <c r="C87" s="20" t="s">
        <v>20</v>
      </c>
      <c r="D87" s="21">
        <v>3</v>
      </c>
      <c r="E87" s="21"/>
      <c r="F87" s="22">
        <f t="shared" si="3"/>
        <v>0</v>
      </c>
      <c r="G87" s="21"/>
      <c r="H87" s="22">
        <f t="shared" si="4"/>
        <v>0</v>
      </c>
      <c r="I87" s="23">
        <f t="shared" si="0"/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8">
        <v>77</v>
      </c>
      <c r="B88" s="19" t="s">
        <v>92</v>
      </c>
      <c r="C88" s="20" t="s">
        <v>20</v>
      </c>
      <c r="D88" s="21">
        <v>2</v>
      </c>
      <c r="E88" s="21"/>
      <c r="F88" s="22">
        <f t="shared" si="3"/>
        <v>0</v>
      </c>
      <c r="G88" s="21"/>
      <c r="H88" s="22">
        <f t="shared" si="4"/>
        <v>0</v>
      </c>
      <c r="I88" s="23">
        <f t="shared" si="0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24">
        <v>78</v>
      </c>
      <c r="B89" s="28" t="s">
        <v>93</v>
      </c>
      <c r="C89" s="20" t="s">
        <v>20</v>
      </c>
      <c r="D89" s="21">
        <v>2</v>
      </c>
      <c r="E89" s="21"/>
      <c r="F89" s="22">
        <f t="shared" si="3"/>
        <v>0</v>
      </c>
      <c r="G89" s="21"/>
      <c r="H89" s="22">
        <f t="shared" si="4"/>
        <v>0</v>
      </c>
      <c r="I89" s="23">
        <f t="shared" si="0"/>
        <v>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8">
        <v>79</v>
      </c>
      <c r="B90" s="36" t="s">
        <v>94</v>
      </c>
      <c r="C90" s="20"/>
      <c r="D90" s="21"/>
      <c r="E90" s="21"/>
      <c r="F90" s="22">
        <f t="shared" si="3"/>
        <v>0</v>
      </c>
      <c r="G90" s="21"/>
      <c r="H90" s="22">
        <f t="shared" si="4"/>
        <v>0</v>
      </c>
      <c r="I90" s="23">
        <f t="shared" si="0"/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24">
        <v>80</v>
      </c>
      <c r="B91" s="19" t="s">
        <v>95</v>
      </c>
      <c r="C91" s="20" t="s">
        <v>96</v>
      </c>
      <c r="D91" s="21">
        <v>18</v>
      </c>
      <c r="E91" s="21"/>
      <c r="F91" s="22">
        <f t="shared" si="3"/>
        <v>0</v>
      </c>
      <c r="G91" s="21"/>
      <c r="H91" s="22">
        <f t="shared" si="4"/>
        <v>0</v>
      </c>
      <c r="I91" s="23">
        <f t="shared" si="0"/>
        <v>0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8">
        <v>81</v>
      </c>
      <c r="B92" s="28" t="s">
        <v>97</v>
      </c>
      <c r="C92" s="20" t="s">
        <v>96</v>
      </c>
      <c r="D92" s="21">
        <v>18</v>
      </c>
      <c r="E92" s="21"/>
      <c r="F92" s="22">
        <f t="shared" si="3"/>
        <v>0</v>
      </c>
      <c r="G92" s="21"/>
      <c r="H92" s="22">
        <f t="shared" si="4"/>
        <v>0</v>
      </c>
      <c r="I92" s="23">
        <f t="shared" si="0"/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1.2" x14ac:dyDescent="0.3">
      <c r="A93" s="24">
        <v>82</v>
      </c>
      <c r="B93" s="19" t="s">
        <v>98</v>
      </c>
      <c r="C93" s="20" t="s">
        <v>96</v>
      </c>
      <c r="D93" s="21">
        <v>1</v>
      </c>
      <c r="E93" s="21"/>
      <c r="F93" s="22">
        <f t="shared" si="3"/>
        <v>0</v>
      </c>
      <c r="G93" s="21"/>
      <c r="H93" s="22">
        <f t="shared" si="4"/>
        <v>0</v>
      </c>
      <c r="I93" s="23">
        <f t="shared" si="0"/>
        <v>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6" x14ac:dyDescent="0.3">
      <c r="A94" s="18">
        <v>83</v>
      </c>
      <c r="B94" s="28" t="s">
        <v>99</v>
      </c>
      <c r="C94" s="20" t="s">
        <v>96</v>
      </c>
      <c r="D94" s="21">
        <v>1</v>
      </c>
      <c r="E94" s="21"/>
      <c r="F94" s="22">
        <f t="shared" si="3"/>
        <v>0</v>
      </c>
      <c r="G94" s="21"/>
      <c r="H94" s="22">
        <f t="shared" si="4"/>
        <v>0</v>
      </c>
      <c r="I94" s="23">
        <f t="shared" si="0"/>
        <v>0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0" customHeight="1" x14ac:dyDescent="0.3">
      <c r="A95" s="24">
        <v>84</v>
      </c>
      <c r="B95" s="19" t="s">
        <v>100</v>
      </c>
      <c r="C95" s="20" t="s">
        <v>96</v>
      </c>
      <c r="D95" s="21">
        <v>4</v>
      </c>
      <c r="E95" s="21"/>
      <c r="F95" s="22">
        <f t="shared" si="3"/>
        <v>0</v>
      </c>
      <c r="G95" s="21"/>
      <c r="H95" s="22">
        <f t="shared" si="4"/>
        <v>0</v>
      </c>
      <c r="I95" s="23">
        <f t="shared" si="0"/>
        <v>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8">
        <v>85</v>
      </c>
      <c r="B96" s="28" t="s">
        <v>101</v>
      </c>
      <c r="C96" s="20" t="s">
        <v>96</v>
      </c>
      <c r="D96" s="21">
        <v>4</v>
      </c>
      <c r="E96" s="21"/>
      <c r="F96" s="22">
        <f t="shared" si="3"/>
        <v>0</v>
      </c>
      <c r="G96" s="21"/>
      <c r="H96" s="22">
        <f t="shared" si="4"/>
        <v>0</v>
      </c>
      <c r="I96" s="23">
        <f t="shared" si="0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24">
        <v>86</v>
      </c>
      <c r="B97" s="37" t="s">
        <v>102</v>
      </c>
      <c r="C97" s="20" t="s">
        <v>17</v>
      </c>
      <c r="D97" s="21">
        <v>1</v>
      </c>
      <c r="E97" s="21"/>
      <c r="F97" s="22">
        <f t="shared" si="3"/>
        <v>0</v>
      </c>
      <c r="G97" s="21"/>
      <c r="H97" s="22">
        <f t="shared" si="4"/>
        <v>0</v>
      </c>
      <c r="I97" s="23">
        <f t="shared" si="0"/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8">
        <v>87</v>
      </c>
      <c r="B98" s="28" t="s">
        <v>103</v>
      </c>
      <c r="C98" s="20" t="s">
        <v>20</v>
      </c>
      <c r="D98" s="21">
        <v>1</v>
      </c>
      <c r="E98" s="21"/>
      <c r="F98" s="22">
        <f t="shared" si="3"/>
        <v>0</v>
      </c>
      <c r="G98" s="21"/>
      <c r="H98" s="22">
        <f t="shared" si="4"/>
        <v>0</v>
      </c>
      <c r="I98" s="23">
        <f t="shared" si="0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24">
        <v>88</v>
      </c>
      <c r="B99" s="28" t="s">
        <v>104</v>
      </c>
      <c r="C99" s="20" t="s">
        <v>20</v>
      </c>
      <c r="D99" s="21">
        <v>2</v>
      </c>
      <c r="E99" s="21"/>
      <c r="F99" s="22">
        <f t="shared" si="3"/>
        <v>0</v>
      </c>
      <c r="G99" s="21"/>
      <c r="H99" s="22">
        <f t="shared" si="4"/>
        <v>0</v>
      </c>
      <c r="I99" s="23">
        <f t="shared" si="0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8">
        <v>89</v>
      </c>
      <c r="B100" s="28" t="s">
        <v>105</v>
      </c>
      <c r="C100" s="20" t="s">
        <v>20</v>
      </c>
      <c r="D100" s="21">
        <v>2</v>
      </c>
      <c r="E100" s="21"/>
      <c r="F100" s="22">
        <f t="shared" si="3"/>
        <v>0</v>
      </c>
      <c r="G100" s="21"/>
      <c r="H100" s="22">
        <f t="shared" si="4"/>
        <v>0</v>
      </c>
      <c r="I100" s="23">
        <f t="shared" si="0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24">
        <v>90</v>
      </c>
      <c r="B101" s="28" t="s">
        <v>106</v>
      </c>
      <c r="C101" s="20" t="s">
        <v>20</v>
      </c>
      <c r="D101" s="21">
        <v>20</v>
      </c>
      <c r="E101" s="21"/>
      <c r="F101" s="22">
        <f t="shared" si="3"/>
        <v>0</v>
      </c>
      <c r="G101" s="21"/>
      <c r="H101" s="22">
        <f t="shared" si="4"/>
        <v>0</v>
      </c>
      <c r="I101" s="23">
        <f t="shared" si="0"/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8">
        <v>91</v>
      </c>
      <c r="B102" s="28" t="s">
        <v>107</v>
      </c>
      <c r="C102" s="20" t="s">
        <v>20</v>
      </c>
      <c r="D102" s="21">
        <v>4</v>
      </c>
      <c r="E102" s="21"/>
      <c r="F102" s="22">
        <f t="shared" si="3"/>
        <v>0</v>
      </c>
      <c r="G102" s="21"/>
      <c r="H102" s="22">
        <f t="shared" si="4"/>
        <v>0</v>
      </c>
      <c r="I102" s="23">
        <f t="shared" si="0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24">
        <v>92</v>
      </c>
      <c r="B103" s="28" t="s">
        <v>108</v>
      </c>
      <c r="C103" s="20" t="s">
        <v>20</v>
      </c>
      <c r="D103" s="21">
        <v>2</v>
      </c>
      <c r="E103" s="21"/>
      <c r="F103" s="22">
        <f t="shared" si="3"/>
        <v>0</v>
      </c>
      <c r="G103" s="21"/>
      <c r="H103" s="22">
        <f t="shared" si="4"/>
        <v>0</v>
      </c>
      <c r="I103" s="23">
        <f t="shared" si="0"/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8">
        <v>93</v>
      </c>
      <c r="B104" s="28" t="s">
        <v>109</v>
      </c>
      <c r="C104" s="20" t="s">
        <v>20</v>
      </c>
      <c r="D104" s="21">
        <v>2</v>
      </c>
      <c r="E104" s="21"/>
      <c r="F104" s="22">
        <f t="shared" si="3"/>
        <v>0</v>
      </c>
      <c r="G104" s="21"/>
      <c r="H104" s="22">
        <f t="shared" si="4"/>
        <v>0</v>
      </c>
      <c r="I104" s="23">
        <f t="shared" si="0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8">
        <v>94</v>
      </c>
      <c r="B105" s="28" t="s">
        <v>110</v>
      </c>
      <c r="C105" s="20" t="s">
        <v>17</v>
      </c>
      <c r="D105" s="21">
        <v>1</v>
      </c>
      <c r="E105" s="21"/>
      <c r="F105" s="22">
        <f t="shared" si="3"/>
        <v>0</v>
      </c>
      <c r="G105" s="21"/>
      <c r="H105" s="22">
        <f t="shared" si="4"/>
        <v>0</v>
      </c>
      <c r="I105" s="23">
        <f t="shared" si="0"/>
        <v>0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8">
        <v>95</v>
      </c>
      <c r="B106" s="28" t="s">
        <v>111</v>
      </c>
      <c r="C106" s="20" t="s">
        <v>20</v>
      </c>
      <c r="D106" s="21">
        <v>1</v>
      </c>
      <c r="E106" s="21"/>
      <c r="F106" s="22">
        <f t="shared" si="3"/>
        <v>0</v>
      </c>
      <c r="G106" s="21"/>
      <c r="H106" s="22">
        <f t="shared" si="4"/>
        <v>0</v>
      </c>
      <c r="I106" s="23">
        <f t="shared" si="0"/>
        <v>0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8">
        <v>96</v>
      </c>
      <c r="B107" s="28" t="s">
        <v>112</v>
      </c>
      <c r="C107" s="20" t="s">
        <v>20</v>
      </c>
      <c r="D107" s="38">
        <v>10</v>
      </c>
      <c r="E107" s="21"/>
      <c r="F107" s="22">
        <f t="shared" si="3"/>
        <v>0</v>
      </c>
      <c r="G107" s="21"/>
      <c r="H107" s="22">
        <f t="shared" si="4"/>
        <v>0</v>
      </c>
      <c r="I107" s="23">
        <f t="shared" si="0"/>
        <v>0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8">
        <v>97</v>
      </c>
      <c r="B108" s="28" t="s">
        <v>113</v>
      </c>
      <c r="C108" s="20" t="s">
        <v>20</v>
      </c>
      <c r="D108" s="38">
        <v>2</v>
      </c>
      <c r="E108" s="21"/>
      <c r="F108" s="22">
        <f t="shared" si="3"/>
        <v>0</v>
      </c>
      <c r="G108" s="21"/>
      <c r="H108" s="22">
        <f t="shared" si="4"/>
        <v>0</v>
      </c>
      <c r="I108" s="23">
        <f t="shared" si="0"/>
        <v>0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8">
        <v>98</v>
      </c>
      <c r="B109" s="28" t="s">
        <v>114</v>
      </c>
      <c r="C109" s="20" t="s">
        <v>20</v>
      </c>
      <c r="D109" s="38">
        <v>2</v>
      </c>
      <c r="E109" s="21"/>
      <c r="F109" s="22">
        <f t="shared" si="3"/>
        <v>0</v>
      </c>
      <c r="G109" s="21"/>
      <c r="H109" s="22">
        <f t="shared" si="4"/>
        <v>0</v>
      </c>
      <c r="I109" s="23">
        <f t="shared" si="0"/>
        <v>0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24">
        <v>99</v>
      </c>
      <c r="B110" s="19" t="s">
        <v>115</v>
      </c>
      <c r="C110" s="20" t="s">
        <v>116</v>
      </c>
      <c r="D110" s="21">
        <v>5</v>
      </c>
      <c r="E110" s="21"/>
      <c r="F110" s="22">
        <f t="shared" si="3"/>
        <v>0</v>
      </c>
      <c r="G110" s="21"/>
      <c r="H110" s="22">
        <f t="shared" si="4"/>
        <v>0</v>
      </c>
      <c r="I110" s="23">
        <f t="shared" si="0"/>
        <v>0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8">
        <v>100</v>
      </c>
      <c r="B111" s="37" t="s">
        <v>117</v>
      </c>
      <c r="C111" s="20" t="s">
        <v>118</v>
      </c>
      <c r="D111" s="21">
        <v>2</v>
      </c>
      <c r="E111" s="21"/>
      <c r="F111" s="22">
        <f t="shared" si="3"/>
        <v>0</v>
      </c>
      <c r="G111" s="21"/>
      <c r="H111" s="22">
        <f t="shared" si="4"/>
        <v>0</v>
      </c>
      <c r="I111" s="23">
        <f t="shared" si="0"/>
        <v>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24">
        <v>101</v>
      </c>
      <c r="B112" s="19" t="s">
        <v>119</v>
      </c>
      <c r="C112" s="20" t="s">
        <v>96</v>
      </c>
      <c r="D112" s="21">
        <v>26</v>
      </c>
      <c r="E112" s="21"/>
      <c r="F112" s="22">
        <f t="shared" si="3"/>
        <v>0</v>
      </c>
      <c r="G112" s="21"/>
      <c r="H112" s="22">
        <f t="shared" si="4"/>
        <v>0</v>
      </c>
      <c r="I112" s="23">
        <f t="shared" si="0"/>
        <v>0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8">
        <v>102</v>
      </c>
      <c r="B113" s="28" t="s">
        <v>120</v>
      </c>
      <c r="C113" s="20" t="s">
        <v>96</v>
      </c>
      <c r="D113" s="21">
        <v>26</v>
      </c>
      <c r="E113" s="21"/>
      <c r="F113" s="22">
        <f t="shared" si="3"/>
        <v>0</v>
      </c>
      <c r="G113" s="21"/>
      <c r="H113" s="22">
        <f t="shared" si="4"/>
        <v>0</v>
      </c>
      <c r="I113" s="23">
        <f t="shared" si="0"/>
        <v>0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8">
        <v>103</v>
      </c>
      <c r="B114" s="19" t="s">
        <v>121</v>
      </c>
      <c r="C114" s="20" t="s">
        <v>96</v>
      </c>
      <c r="D114" s="21">
        <v>4</v>
      </c>
      <c r="E114" s="21"/>
      <c r="F114" s="22">
        <f t="shared" si="3"/>
        <v>0</v>
      </c>
      <c r="G114" s="21"/>
      <c r="H114" s="22">
        <f t="shared" si="4"/>
        <v>0</v>
      </c>
      <c r="I114" s="23">
        <f t="shared" si="0"/>
        <v>0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8">
        <v>104</v>
      </c>
      <c r="B115" s="28" t="s">
        <v>122</v>
      </c>
      <c r="C115" s="20" t="s">
        <v>96</v>
      </c>
      <c r="D115" s="21">
        <v>4</v>
      </c>
      <c r="E115" s="21"/>
      <c r="F115" s="22">
        <f t="shared" si="3"/>
        <v>0</v>
      </c>
      <c r="G115" s="21"/>
      <c r="H115" s="22">
        <f t="shared" si="4"/>
        <v>0</v>
      </c>
      <c r="I115" s="23">
        <f t="shared" si="0"/>
        <v>0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24">
        <v>105</v>
      </c>
      <c r="B116" s="19" t="s">
        <v>123</v>
      </c>
      <c r="C116" s="20" t="s">
        <v>96</v>
      </c>
      <c r="D116" s="21">
        <v>12</v>
      </c>
      <c r="E116" s="21"/>
      <c r="F116" s="22">
        <f t="shared" si="3"/>
        <v>0</v>
      </c>
      <c r="G116" s="21"/>
      <c r="H116" s="22">
        <f t="shared" si="4"/>
        <v>0</v>
      </c>
      <c r="I116" s="23">
        <f t="shared" si="0"/>
        <v>0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8">
        <v>106</v>
      </c>
      <c r="B117" s="28" t="s">
        <v>124</v>
      </c>
      <c r="C117" s="20" t="s">
        <v>96</v>
      </c>
      <c r="D117" s="21">
        <v>12</v>
      </c>
      <c r="E117" s="21"/>
      <c r="F117" s="22">
        <f t="shared" si="3"/>
        <v>0</v>
      </c>
      <c r="G117" s="21"/>
      <c r="H117" s="22">
        <f t="shared" si="4"/>
        <v>0</v>
      </c>
      <c r="I117" s="23">
        <f t="shared" si="0"/>
        <v>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24">
        <v>107</v>
      </c>
      <c r="B118" s="19" t="s">
        <v>125</v>
      </c>
      <c r="C118" s="20" t="s">
        <v>96</v>
      </c>
      <c r="D118" s="21">
        <v>4</v>
      </c>
      <c r="E118" s="21"/>
      <c r="F118" s="22">
        <f t="shared" si="3"/>
        <v>0</v>
      </c>
      <c r="G118" s="21"/>
      <c r="H118" s="22">
        <f t="shared" si="4"/>
        <v>0</v>
      </c>
      <c r="I118" s="23">
        <f t="shared" si="0"/>
        <v>0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8">
        <v>108</v>
      </c>
      <c r="B119" s="28" t="s">
        <v>126</v>
      </c>
      <c r="C119" s="20" t="s">
        <v>96</v>
      </c>
      <c r="D119" s="21">
        <v>4</v>
      </c>
      <c r="E119" s="21"/>
      <c r="F119" s="22">
        <f t="shared" si="3"/>
        <v>0</v>
      </c>
      <c r="G119" s="21"/>
      <c r="H119" s="22">
        <f t="shared" si="4"/>
        <v>0</v>
      </c>
      <c r="I119" s="23">
        <f t="shared" si="0"/>
        <v>0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24">
        <v>109</v>
      </c>
      <c r="B120" s="19" t="s">
        <v>127</v>
      </c>
      <c r="C120" s="20" t="s">
        <v>96</v>
      </c>
      <c r="D120" s="38">
        <v>4</v>
      </c>
      <c r="E120" s="21"/>
      <c r="F120" s="22">
        <f t="shared" si="3"/>
        <v>0</v>
      </c>
      <c r="G120" s="21"/>
      <c r="H120" s="22">
        <f t="shared" si="4"/>
        <v>0</v>
      </c>
      <c r="I120" s="23">
        <f t="shared" si="0"/>
        <v>0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8">
        <v>110</v>
      </c>
      <c r="B121" s="28" t="s">
        <v>128</v>
      </c>
      <c r="C121" s="20" t="s">
        <v>96</v>
      </c>
      <c r="D121" s="38">
        <v>4</v>
      </c>
      <c r="E121" s="39"/>
      <c r="F121" s="22">
        <f t="shared" si="3"/>
        <v>0</v>
      </c>
      <c r="G121" s="39"/>
      <c r="H121" s="22">
        <f t="shared" si="4"/>
        <v>0</v>
      </c>
      <c r="I121" s="23">
        <f t="shared" si="0"/>
        <v>0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24">
        <v>112</v>
      </c>
      <c r="B122" s="19" t="s">
        <v>129</v>
      </c>
      <c r="C122" s="20" t="s">
        <v>96</v>
      </c>
      <c r="D122" s="38">
        <v>10</v>
      </c>
      <c r="E122" s="39"/>
      <c r="F122" s="22">
        <f t="shared" si="3"/>
        <v>0</v>
      </c>
      <c r="G122" s="39"/>
      <c r="H122" s="22">
        <f t="shared" si="4"/>
        <v>0</v>
      </c>
      <c r="I122" s="23">
        <f t="shared" si="0"/>
        <v>0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8">
        <v>113</v>
      </c>
      <c r="B123" s="28" t="s">
        <v>130</v>
      </c>
      <c r="C123" s="20" t="s">
        <v>96</v>
      </c>
      <c r="D123" s="38">
        <v>10</v>
      </c>
      <c r="E123" s="39"/>
      <c r="F123" s="22">
        <f t="shared" si="3"/>
        <v>0</v>
      </c>
      <c r="G123" s="39"/>
      <c r="H123" s="22">
        <f t="shared" si="4"/>
        <v>0</v>
      </c>
      <c r="I123" s="23">
        <f t="shared" si="0"/>
        <v>0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24">
        <v>114</v>
      </c>
      <c r="B124" s="37" t="s">
        <v>131</v>
      </c>
      <c r="C124" s="20" t="s">
        <v>17</v>
      </c>
      <c r="D124" s="38">
        <v>1</v>
      </c>
      <c r="E124" s="39"/>
      <c r="F124" s="22">
        <f t="shared" si="3"/>
        <v>0</v>
      </c>
      <c r="G124" s="39"/>
      <c r="H124" s="22">
        <f t="shared" si="4"/>
        <v>0</v>
      </c>
      <c r="I124" s="23">
        <f t="shared" si="0"/>
        <v>0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8">
        <v>115</v>
      </c>
      <c r="B125" s="28" t="s">
        <v>132</v>
      </c>
      <c r="C125" s="20" t="s">
        <v>20</v>
      </c>
      <c r="D125" s="38">
        <v>3</v>
      </c>
      <c r="E125" s="39"/>
      <c r="F125" s="22">
        <f t="shared" si="3"/>
        <v>0</v>
      </c>
      <c r="G125" s="39"/>
      <c r="H125" s="22">
        <f t="shared" si="4"/>
        <v>0</v>
      </c>
      <c r="I125" s="23">
        <f t="shared" si="0"/>
        <v>0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24">
        <v>116</v>
      </c>
      <c r="B126" s="28" t="s">
        <v>133</v>
      </c>
      <c r="C126" s="20" t="s">
        <v>20</v>
      </c>
      <c r="D126" s="38">
        <v>2</v>
      </c>
      <c r="E126" s="39"/>
      <c r="F126" s="22">
        <f t="shared" si="3"/>
        <v>0</v>
      </c>
      <c r="G126" s="39"/>
      <c r="H126" s="22">
        <f t="shared" si="4"/>
        <v>0</v>
      </c>
      <c r="I126" s="23">
        <f t="shared" si="0"/>
        <v>0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8">
        <v>117</v>
      </c>
      <c r="B127" s="28" t="s">
        <v>134</v>
      </c>
      <c r="C127" s="20" t="s">
        <v>20</v>
      </c>
      <c r="D127" s="38">
        <v>2</v>
      </c>
      <c r="E127" s="39"/>
      <c r="F127" s="22">
        <f t="shared" si="3"/>
        <v>0</v>
      </c>
      <c r="G127" s="39"/>
      <c r="H127" s="22">
        <f t="shared" si="4"/>
        <v>0</v>
      </c>
      <c r="I127" s="23">
        <f t="shared" si="0"/>
        <v>0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24">
        <v>118</v>
      </c>
      <c r="B128" s="28" t="s">
        <v>135</v>
      </c>
      <c r="C128" s="20" t="s">
        <v>20</v>
      </c>
      <c r="D128" s="38">
        <v>2</v>
      </c>
      <c r="E128" s="39"/>
      <c r="F128" s="22">
        <f t="shared" si="3"/>
        <v>0</v>
      </c>
      <c r="G128" s="39"/>
      <c r="H128" s="22">
        <f t="shared" si="4"/>
        <v>0</v>
      </c>
      <c r="I128" s="23">
        <f t="shared" si="0"/>
        <v>0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8">
        <v>119</v>
      </c>
      <c r="B129" s="28" t="s">
        <v>136</v>
      </c>
      <c r="C129" s="20" t="s">
        <v>20</v>
      </c>
      <c r="D129" s="38">
        <v>2</v>
      </c>
      <c r="E129" s="39"/>
      <c r="F129" s="22">
        <f t="shared" si="3"/>
        <v>0</v>
      </c>
      <c r="G129" s="39"/>
      <c r="H129" s="22">
        <f t="shared" si="4"/>
        <v>0</v>
      </c>
      <c r="I129" s="23">
        <f t="shared" si="0"/>
        <v>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24">
        <v>120</v>
      </c>
      <c r="B130" s="28" t="s">
        <v>137</v>
      </c>
      <c r="C130" s="20" t="s">
        <v>20</v>
      </c>
      <c r="D130" s="38">
        <v>2</v>
      </c>
      <c r="E130" s="39"/>
      <c r="F130" s="22">
        <f t="shared" si="3"/>
        <v>0</v>
      </c>
      <c r="G130" s="39"/>
      <c r="H130" s="22">
        <f t="shared" si="4"/>
        <v>0</v>
      </c>
      <c r="I130" s="23">
        <f t="shared" si="0"/>
        <v>0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8">
        <v>121</v>
      </c>
      <c r="B131" s="28" t="s">
        <v>138</v>
      </c>
      <c r="C131" s="20" t="s">
        <v>20</v>
      </c>
      <c r="D131" s="38">
        <v>1</v>
      </c>
      <c r="E131" s="39"/>
      <c r="F131" s="22">
        <f t="shared" si="3"/>
        <v>0</v>
      </c>
      <c r="G131" s="39"/>
      <c r="H131" s="22">
        <f t="shared" si="4"/>
        <v>0</v>
      </c>
      <c r="I131" s="23">
        <f t="shared" si="0"/>
        <v>0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8">
        <v>122</v>
      </c>
      <c r="B132" s="28" t="s">
        <v>139</v>
      </c>
      <c r="C132" s="20" t="s">
        <v>20</v>
      </c>
      <c r="D132" s="38">
        <v>4</v>
      </c>
      <c r="E132" s="39"/>
      <c r="F132" s="22">
        <f t="shared" si="3"/>
        <v>0</v>
      </c>
      <c r="G132" s="39"/>
      <c r="H132" s="22">
        <f t="shared" si="4"/>
        <v>0</v>
      </c>
      <c r="I132" s="23">
        <f t="shared" si="0"/>
        <v>0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24">
        <v>123</v>
      </c>
      <c r="B133" s="28" t="s">
        <v>140</v>
      </c>
      <c r="C133" s="20" t="s">
        <v>20</v>
      </c>
      <c r="D133" s="38">
        <v>10</v>
      </c>
      <c r="E133" s="39"/>
      <c r="F133" s="22">
        <f t="shared" si="3"/>
        <v>0</v>
      </c>
      <c r="G133" s="39"/>
      <c r="H133" s="22">
        <f t="shared" si="4"/>
        <v>0</v>
      </c>
      <c r="I133" s="23">
        <f t="shared" si="0"/>
        <v>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8">
        <v>124</v>
      </c>
      <c r="B134" s="28" t="s">
        <v>141</v>
      </c>
      <c r="C134" s="20" t="s">
        <v>20</v>
      </c>
      <c r="D134" s="38">
        <v>10</v>
      </c>
      <c r="E134" s="39"/>
      <c r="F134" s="22">
        <f t="shared" si="3"/>
        <v>0</v>
      </c>
      <c r="G134" s="39"/>
      <c r="H134" s="22">
        <f t="shared" si="4"/>
        <v>0</v>
      </c>
      <c r="I134" s="23">
        <f t="shared" si="0"/>
        <v>0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24">
        <v>125</v>
      </c>
      <c r="B135" s="28" t="s">
        <v>142</v>
      </c>
      <c r="C135" s="20" t="s">
        <v>20</v>
      </c>
      <c r="D135" s="38">
        <v>1</v>
      </c>
      <c r="E135" s="39"/>
      <c r="F135" s="22">
        <f t="shared" si="3"/>
        <v>0</v>
      </c>
      <c r="G135" s="39"/>
      <c r="H135" s="22">
        <f t="shared" si="4"/>
        <v>0</v>
      </c>
      <c r="I135" s="23">
        <f t="shared" si="0"/>
        <v>0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8">
        <v>126</v>
      </c>
      <c r="B136" s="28" t="s">
        <v>143</v>
      </c>
      <c r="C136" s="20" t="s">
        <v>20</v>
      </c>
      <c r="D136" s="38">
        <v>1</v>
      </c>
      <c r="E136" s="39"/>
      <c r="F136" s="22">
        <f t="shared" si="3"/>
        <v>0</v>
      </c>
      <c r="G136" s="39"/>
      <c r="H136" s="22">
        <f t="shared" si="4"/>
        <v>0</v>
      </c>
      <c r="I136" s="23">
        <f t="shared" si="0"/>
        <v>0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24">
        <v>127</v>
      </c>
      <c r="B137" s="28" t="s">
        <v>144</v>
      </c>
      <c r="C137" s="20" t="s">
        <v>20</v>
      </c>
      <c r="D137" s="38">
        <v>1</v>
      </c>
      <c r="E137" s="39"/>
      <c r="F137" s="22">
        <f t="shared" si="3"/>
        <v>0</v>
      </c>
      <c r="G137" s="39"/>
      <c r="H137" s="22">
        <f t="shared" si="4"/>
        <v>0</v>
      </c>
      <c r="I137" s="23">
        <f t="shared" si="0"/>
        <v>0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8">
        <v>128</v>
      </c>
      <c r="B138" s="28" t="s">
        <v>145</v>
      </c>
      <c r="C138" s="20" t="s">
        <v>20</v>
      </c>
      <c r="D138" s="38">
        <v>2</v>
      </c>
      <c r="E138" s="39"/>
      <c r="F138" s="22">
        <f t="shared" si="3"/>
        <v>0</v>
      </c>
      <c r="G138" s="39"/>
      <c r="H138" s="22">
        <f t="shared" si="4"/>
        <v>0</v>
      </c>
      <c r="I138" s="23">
        <f t="shared" si="0"/>
        <v>0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24">
        <v>129</v>
      </c>
      <c r="B139" s="28" t="s">
        <v>146</v>
      </c>
      <c r="C139" s="20" t="s">
        <v>20</v>
      </c>
      <c r="D139" s="38">
        <v>2</v>
      </c>
      <c r="E139" s="39"/>
      <c r="F139" s="22">
        <f t="shared" si="3"/>
        <v>0</v>
      </c>
      <c r="G139" s="39"/>
      <c r="H139" s="22">
        <f t="shared" si="4"/>
        <v>0</v>
      </c>
      <c r="I139" s="23">
        <f t="shared" si="0"/>
        <v>0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8">
        <v>130</v>
      </c>
      <c r="B140" s="28" t="s">
        <v>147</v>
      </c>
      <c r="C140" s="20" t="s">
        <v>20</v>
      </c>
      <c r="D140" s="38">
        <v>4</v>
      </c>
      <c r="E140" s="39"/>
      <c r="F140" s="22">
        <f t="shared" si="3"/>
        <v>0</v>
      </c>
      <c r="G140" s="39"/>
      <c r="H140" s="22">
        <f t="shared" si="4"/>
        <v>0</v>
      </c>
      <c r="I140" s="23">
        <f t="shared" si="0"/>
        <v>0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8">
        <v>131</v>
      </c>
      <c r="B141" s="19" t="s">
        <v>148</v>
      </c>
      <c r="C141" s="20" t="s">
        <v>96</v>
      </c>
      <c r="D141" s="38">
        <v>12</v>
      </c>
      <c r="E141" s="39"/>
      <c r="F141" s="22">
        <f t="shared" ref="F141:F204" si="5">D141*E141</f>
        <v>0</v>
      </c>
      <c r="G141" s="39"/>
      <c r="H141" s="22">
        <f t="shared" ref="H141:H204" si="6">G141*D141</f>
        <v>0</v>
      </c>
      <c r="I141" s="23">
        <f t="shared" si="0"/>
        <v>0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24">
        <v>132</v>
      </c>
      <c r="B142" s="28" t="s">
        <v>149</v>
      </c>
      <c r="C142" s="20" t="s">
        <v>96</v>
      </c>
      <c r="D142" s="38">
        <v>12</v>
      </c>
      <c r="E142" s="39"/>
      <c r="F142" s="22">
        <f t="shared" si="5"/>
        <v>0</v>
      </c>
      <c r="G142" s="39"/>
      <c r="H142" s="22">
        <f t="shared" si="6"/>
        <v>0</v>
      </c>
      <c r="I142" s="23">
        <f t="shared" si="0"/>
        <v>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8">
        <v>133</v>
      </c>
      <c r="B143" s="19" t="s">
        <v>121</v>
      </c>
      <c r="C143" s="20" t="s">
        <v>96</v>
      </c>
      <c r="D143" s="38">
        <v>4</v>
      </c>
      <c r="E143" s="39"/>
      <c r="F143" s="22">
        <f t="shared" si="5"/>
        <v>0</v>
      </c>
      <c r="G143" s="39"/>
      <c r="H143" s="22">
        <f t="shared" si="6"/>
        <v>0</v>
      </c>
      <c r="I143" s="23">
        <f t="shared" si="0"/>
        <v>0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24">
        <v>134</v>
      </c>
      <c r="B144" s="28" t="s">
        <v>122</v>
      </c>
      <c r="C144" s="20" t="s">
        <v>96</v>
      </c>
      <c r="D144" s="38">
        <v>4</v>
      </c>
      <c r="E144" s="39"/>
      <c r="F144" s="22">
        <f t="shared" si="5"/>
        <v>0</v>
      </c>
      <c r="G144" s="39"/>
      <c r="H144" s="22">
        <f t="shared" si="6"/>
        <v>0</v>
      </c>
      <c r="I144" s="23">
        <f t="shared" si="0"/>
        <v>0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8">
        <v>135</v>
      </c>
      <c r="B145" s="19" t="s">
        <v>150</v>
      </c>
      <c r="C145" s="20" t="s">
        <v>96</v>
      </c>
      <c r="D145" s="38">
        <v>4</v>
      </c>
      <c r="E145" s="39"/>
      <c r="F145" s="22">
        <f t="shared" si="5"/>
        <v>0</v>
      </c>
      <c r="G145" s="39"/>
      <c r="H145" s="22">
        <f t="shared" si="6"/>
        <v>0</v>
      </c>
      <c r="I145" s="23">
        <f t="shared" si="0"/>
        <v>0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24">
        <v>136</v>
      </c>
      <c r="B146" s="28" t="s">
        <v>151</v>
      </c>
      <c r="C146" s="20" t="s">
        <v>96</v>
      </c>
      <c r="D146" s="38">
        <v>4</v>
      </c>
      <c r="E146" s="39"/>
      <c r="F146" s="22">
        <f t="shared" si="5"/>
        <v>0</v>
      </c>
      <c r="G146" s="39"/>
      <c r="H146" s="22">
        <f t="shared" si="6"/>
        <v>0</v>
      </c>
      <c r="I146" s="23">
        <f t="shared" si="0"/>
        <v>0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8">
        <v>137</v>
      </c>
      <c r="B147" s="28" t="s">
        <v>152</v>
      </c>
      <c r="C147" s="20" t="s">
        <v>20</v>
      </c>
      <c r="D147" s="38">
        <v>2</v>
      </c>
      <c r="E147" s="39"/>
      <c r="F147" s="22">
        <f t="shared" si="5"/>
        <v>0</v>
      </c>
      <c r="G147" s="39"/>
      <c r="H147" s="22">
        <f t="shared" si="6"/>
        <v>0</v>
      </c>
      <c r="I147" s="23">
        <f t="shared" si="0"/>
        <v>0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24">
        <v>138</v>
      </c>
      <c r="B148" s="28" t="s">
        <v>153</v>
      </c>
      <c r="C148" s="20" t="s">
        <v>20</v>
      </c>
      <c r="D148" s="38">
        <v>3</v>
      </c>
      <c r="E148" s="39"/>
      <c r="F148" s="22">
        <f t="shared" si="5"/>
        <v>0</v>
      </c>
      <c r="G148" s="39"/>
      <c r="H148" s="22">
        <f t="shared" si="6"/>
        <v>0</v>
      </c>
      <c r="I148" s="23">
        <f t="shared" si="0"/>
        <v>0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24">
        <v>139</v>
      </c>
      <c r="B149" s="40"/>
      <c r="C149" s="20"/>
      <c r="D149" s="38"/>
      <c r="E149" s="39"/>
      <c r="F149" s="22">
        <f t="shared" si="5"/>
        <v>0</v>
      </c>
      <c r="G149" s="39"/>
      <c r="H149" s="22">
        <f t="shared" si="6"/>
        <v>0</v>
      </c>
      <c r="I149" s="23">
        <f t="shared" si="0"/>
        <v>0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6" x14ac:dyDescent="0.3">
      <c r="A150" s="18">
        <v>140</v>
      </c>
      <c r="B150" s="41" t="s">
        <v>154</v>
      </c>
      <c r="C150" s="20"/>
      <c r="D150" s="38"/>
      <c r="E150" s="39"/>
      <c r="F150" s="22">
        <f t="shared" si="5"/>
        <v>0</v>
      </c>
      <c r="G150" s="39"/>
      <c r="H150" s="22">
        <f t="shared" si="6"/>
        <v>0</v>
      </c>
      <c r="I150" s="23">
        <f t="shared" si="0"/>
        <v>0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6" x14ac:dyDescent="0.3">
      <c r="A151" s="18">
        <v>141</v>
      </c>
      <c r="B151" s="36" t="s">
        <v>15</v>
      </c>
      <c r="C151" s="20"/>
      <c r="D151" s="38"/>
      <c r="E151" s="39"/>
      <c r="F151" s="22">
        <f t="shared" si="5"/>
        <v>0</v>
      </c>
      <c r="G151" s="39"/>
      <c r="H151" s="22">
        <f t="shared" si="6"/>
        <v>0</v>
      </c>
      <c r="I151" s="23">
        <f t="shared" si="0"/>
        <v>0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1.2" x14ac:dyDescent="0.3">
      <c r="A152" s="24">
        <v>142</v>
      </c>
      <c r="B152" s="30" t="s">
        <v>155</v>
      </c>
      <c r="C152" s="20" t="s">
        <v>20</v>
      </c>
      <c r="D152" s="38">
        <v>2</v>
      </c>
      <c r="E152" s="39"/>
      <c r="F152" s="22">
        <f t="shared" si="5"/>
        <v>0</v>
      </c>
      <c r="G152" s="39"/>
      <c r="H152" s="22">
        <f t="shared" si="6"/>
        <v>0</v>
      </c>
      <c r="I152" s="23">
        <f t="shared" si="0"/>
        <v>0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1.2" x14ac:dyDescent="0.3">
      <c r="A153" s="18">
        <v>143</v>
      </c>
      <c r="B153" s="25" t="s">
        <v>156</v>
      </c>
      <c r="C153" s="20" t="s">
        <v>20</v>
      </c>
      <c r="D153" s="38">
        <v>2</v>
      </c>
      <c r="E153" s="39"/>
      <c r="F153" s="22">
        <f t="shared" si="5"/>
        <v>0</v>
      </c>
      <c r="G153" s="39"/>
      <c r="H153" s="22">
        <f t="shared" si="6"/>
        <v>0</v>
      </c>
      <c r="I153" s="23">
        <f t="shared" si="0"/>
        <v>0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24">
        <v>144</v>
      </c>
      <c r="B154" s="19" t="s">
        <v>157</v>
      </c>
      <c r="C154" s="20" t="s">
        <v>20</v>
      </c>
      <c r="D154" s="38">
        <v>1</v>
      </c>
      <c r="E154" s="39"/>
      <c r="F154" s="22">
        <f t="shared" si="5"/>
        <v>0</v>
      </c>
      <c r="G154" s="39"/>
      <c r="H154" s="22">
        <f t="shared" si="6"/>
        <v>0</v>
      </c>
      <c r="I154" s="23">
        <f t="shared" si="0"/>
        <v>0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8">
        <v>145</v>
      </c>
      <c r="B155" s="28" t="s">
        <v>158</v>
      </c>
      <c r="C155" s="20" t="s">
        <v>20</v>
      </c>
      <c r="D155" s="38">
        <v>1</v>
      </c>
      <c r="E155" s="39"/>
      <c r="F155" s="22">
        <f t="shared" si="5"/>
        <v>0</v>
      </c>
      <c r="G155" s="39"/>
      <c r="H155" s="22">
        <f t="shared" si="6"/>
        <v>0</v>
      </c>
      <c r="I155" s="23">
        <f t="shared" si="0"/>
        <v>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0" customHeight="1" x14ac:dyDescent="0.3">
      <c r="A156" s="24">
        <v>146</v>
      </c>
      <c r="B156" s="30" t="s">
        <v>159</v>
      </c>
      <c r="C156" s="20" t="s">
        <v>17</v>
      </c>
      <c r="D156" s="38">
        <v>1</v>
      </c>
      <c r="E156" s="39"/>
      <c r="F156" s="22">
        <f t="shared" si="5"/>
        <v>0</v>
      </c>
      <c r="G156" s="39"/>
      <c r="H156" s="22">
        <f t="shared" si="6"/>
        <v>0</v>
      </c>
      <c r="I156" s="23">
        <f t="shared" si="0"/>
        <v>0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0" customHeight="1" x14ac:dyDescent="0.3">
      <c r="A157" s="18">
        <v>147</v>
      </c>
      <c r="B157" s="25" t="s">
        <v>160</v>
      </c>
      <c r="C157" s="20" t="s">
        <v>17</v>
      </c>
      <c r="D157" s="38">
        <v>1</v>
      </c>
      <c r="E157" s="39"/>
      <c r="F157" s="22">
        <f t="shared" si="5"/>
        <v>0</v>
      </c>
      <c r="G157" s="39"/>
      <c r="H157" s="22">
        <f t="shared" si="6"/>
        <v>0</v>
      </c>
      <c r="I157" s="23">
        <f t="shared" si="0"/>
        <v>0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8">
        <v>148</v>
      </c>
      <c r="B158" s="28" t="s">
        <v>161</v>
      </c>
      <c r="C158" s="20" t="s">
        <v>20</v>
      </c>
      <c r="D158" s="38">
        <v>1</v>
      </c>
      <c r="E158" s="39"/>
      <c r="F158" s="22">
        <f t="shared" si="5"/>
        <v>0</v>
      </c>
      <c r="G158" s="39"/>
      <c r="H158" s="22">
        <f t="shared" si="6"/>
        <v>0</v>
      </c>
      <c r="I158" s="23">
        <f t="shared" si="0"/>
        <v>0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8">
        <v>149</v>
      </c>
      <c r="B159" s="28" t="s">
        <v>162</v>
      </c>
      <c r="C159" s="20" t="s">
        <v>20</v>
      </c>
      <c r="D159" s="38">
        <v>1</v>
      </c>
      <c r="E159" s="39"/>
      <c r="F159" s="22">
        <f t="shared" si="5"/>
        <v>0</v>
      </c>
      <c r="G159" s="39"/>
      <c r="H159" s="22">
        <f t="shared" si="6"/>
        <v>0</v>
      </c>
      <c r="I159" s="23">
        <f t="shared" si="0"/>
        <v>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8">
        <v>150</v>
      </c>
      <c r="B160" s="28" t="s">
        <v>48</v>
      </c>
      <c r="C160" s="20" t="s">
        <v>20</v>
      </c>
      <c r="D160" s="38">
        <v>1</v>
      </c>
      <c r="E160" s="39"/>
      <c r="F160" s="22">
        <f t="shared" si="5"/>
        <v>0</v>
      </c>
      <c r="G160" s="39"/>
      <c r="H160" s="22">
        <f t="shared" si="6"/>
        <v>0</v>
      </c>
      <c r="I160" s="23">
        <f t="shared" si="0"/>
        <v>0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8">
        <v>151</v>
      </c>
      <c r="B161" s="28" t="s">
        <v>163</v>
      </c>
      <c r="C161" s="20" t="s">
        <v>20</v>
      </c>
      <c r="D161" s="38">
        <v>2</v>
      </c>
      <c r="E161" s="39"/>
      <c r="F161" s="22">
        <f t="shared" si="5"/>
        <v>0</v>
      </c>
      <c r="G161" s="39"/>
      <c r="H161" s="22">
        <f t="shared" si="6"/>
        <v>0</v>
      </c>
      <c r="I161" s="23">
        <f t="shared" si="0"/>
        <v>0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8">
        <v>152</v>
      </c>
      <c r="B162" s="28" t="s">
        <v>164</v>
      </c>
      <c r="C162" s="20" t="s">
        <v>20</v>
      </c>
      <c r="D162" s="38">
        <v>1</v>
      </c>
      <c r="E162" s="39"/>
      <c r="F162" s="22">
        <f t="shared" si="5"/>
        <v>0</v>
      </c>
      <c r="G162" s="39"/>
      <c r="H162" s="22">
        <f t="shared" si="6"/>
        <v>0</v>
      </c>
      <c r="I162" s="23">
        <f t="shared" si="0"/>
        <v>0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8">
        <v>153</v>
      </c>
      <c r="B163" s="28" t="s">
        <v>165</v>
      </c>
      <c r="C163" s="20" t="s">
        <v>20</v>
      </c>
      <c r="D163" s="38">
        <v>1</v>
      </c>
      <c r="E163" s="39"/>
      <c r="F163" s="22">
        <f t="shared" si="5"/>
        <v>0</v>
      </c>
      <c r="G163" s="39"/>
      <c r="H163" s="22">
        <f t="shared" si="6"/>
        <v>0</v>
      </c>
      <c r="I163" s="23">
        <f t="shared" si="0"/>
        <v>0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8">
        <v>154</v>
      </c>
      <c r="B164" s="28" t="s">
        <v>166</v>
      </c>
      <c r="C164" s="20" t="s">
        <v>20</v>
      </c>
      <c r="D164" s="38">
        <v>1</v>
      </c>
      <c r="E164" s="39"/>
      <c r="F164" s="22">
        <f t="shared" si="5"/>
        <v>0</v>
      </c>
      <c r="G164" s="39"/>
      <c r="H164" s="22">
        <f t="shared" si="6"/>
        <v>0</v>
      </c>
      <c r="I164" s="23">
        <f t="shared" si="0"/>
        <v>0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8">
        <v>155</v>
      </c>
      <c r="B165" s="28" t="s">
        <v>167</v>
      </c>
      <c r="C165" s="20" t="s">
        <v>20</v>
      </c>
      <c r="D165" s="38">
        <v>1</v>
      </c>
      <c r="E165" s="39"/>
      <c r="F165" s="22">
        <f t="shared" si="5"/>
        <v>0</v>
      </c>
      <c r="G165" s="39"/>
      <c r="H165" s="22">
        <f t="shared" si="6"/>
        <v>0</v>
      </c>
      <c r="I165" s="23">
        <f t="shared" si="0"/>
        <v>0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8">
        <v>156</v>
      </c>
      <c r="B166" s="28" t="s">
        <v>168</v>
      </c>
      <c r="C166" s="20" t="s">
        <v>96</v>
      </c>
      <c r="D166" s="38">
        <v>0.2</v>
      </c>
      <c r="E166" s="39"/>
      <c r="F166" s="22">
        <f t="shared" si="5"/>
        <v>0</v>
      </c>
      <c r="G166" s="39"/>
      <c r="H166" s="22">
        <f t="shared" si="6"/>
        <v>0</v>
      </c>
      <c r="I166" s="23">
        <f t="shared" si="0"/>
        <v>0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8">
        <v>157</v>
      </c>
      <c r="B167" s="28" t="s">
        <v>168</v>
      </c>
      <c r="C167" s="20" t="s">
        <v>96</v>
      </c>
      <c r="D167" s="38">
        <v>0.1</v>
      </c>
      <c r="E167" s="39"/>
      <c r="F167" s="22">
        <f t="shared" si="5"/>
        <v>0</v>
      </c>
      <c r="G167" s="39"/>
      <c r="H167" s="22">
        <f t="shared" si="6"/>
        <v>0</v>
      </c>
      <c r="I167" s="23">
        <f t="shared" si="0"/>
        <v>0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8">
        <v>158</v>
      </c>
      <c r="B168" s="28" t="s">
        <v>169</v>
      </c>
      <c r="C168" s="20" t="s">
        <v>20</v>
      </c>
      <c r="D168" s="38">
        <v>3</v>
      </c>
      <c r="E168" s="39"/>
      <c r="F168" s="22">
        <f t="shared" si="5"/>
        <v>0</v>
      </c>
      <c r="G168" s="39"/>
      <c r="H168" s="22">
        <f t="shared" si="6"/>
        <v>0</v>
      </c>
      <c r="I168" s="23">
        <f t="shared" si="0"/>
        <v>0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8">
        <v>159</v>
      </c>
      <c r="B169" s="28" t="s">
        <v>170</v>
      </c>
      <c r="C169" s="20" t="s">
        <v>17</v>
      </c>
      <c r="D169" s="38">
        <v>1</v>
      </c>
      <c r="E169" s="39"/>
      <c r="F169" s="22">
        <f t="shared" si="5"/>
        <v>0</v>
      </c>
      <c r="G169" s="39"/>
      <c r="H169" s="22">
        <f t="shared" si="6"/>
        <v>0</v>
      </c>
      <c r="I169" s="23">
        <f t="shared" si="0"/>
        <v>0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8">
        <v>160</v>
      </c>
      <c r="B170" s="28" t="s">
        <v>171</v>
      </c>
      <c r="C170" s="20" t="s">
        <v>20</v>
      </c>
      <c r="D170" s="38">
        <v>2</v>
      </c>
      <c r="E170" s="39"/>
      <c r="F170" s="22">
        <f t="shared" si="5"/>
        <v>0</v>
      </c>
      <c r="G170" s="39"/>
      <c r="H170" s="22">
        <f t="shared" si="6"/>
        <v>0</v>
      </c>
      <c r="I170" s="23">
        <f t="shared" si="0"/>
        <v>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24">
        <v>161</v>
      </c>
      <c r="B171" s="19" t="s">
        <v>172</v>
      </c>
      <c r="C171" s="20" t="s">
        <v>20</v>
      </c>
      <c r="D171" s="38">
        <v>15</v>
      </c>
      <c r="E171" s="39"/>
      <c r="F171" s="22">
        <f t="shared" si="5"/>
        <v>0</v>
      </c>
      <c r="G171" s="39"/>
      <c r="H171" s="22">
        <f t="shared" si="6"/>
        <v>0</v>
      </c>
      <c r="I171" s="23">
        <f t="shared" si="0"/>
        <v>0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8">
        <v>162</v>
      </c>
      <c r="B172" s="28" t="s">
        <v>173</v>
      </c>
      <c r="C172" s="20" t="s">
        <v>20</v>
      </c>
      <c r="D172" s="38">
        <v>15</v>
      </c>
      <c r="E172" s="39"/>
      <c r="F172" s="22">
        <f t="shared" si="5"/>
        <v>0</v>
      </c>
      <c r="G172" s="39"/>
      <c r="H172" s="22">
        <f t="shared" si="6"/>
        <v>0</v>
      </c>
      <c r="I172" s="23">
        <f t="shared" si="0"/>
        <v>0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24">
        <v>163</v>
      </c>
      <c r="B173" s="19" t="s">
        <v>174</v>
      </c>
      <c r="C173" s="20" t="s">
        <v>20</v>
      </c>
      <c r="D173" s="38">
        <v>30</v>
      </c>
      <c r="E173" s="39"/>
      <c r="F173" s="22">
        <f t="shared" si="5"/>
        <v>0</v>
      </c>
      <c r="G173" s="39"/>
      <c r="H173" s="22">
        <f t="shared" si="6"/>
        <v>0</v>
      </c>
      <c r="I173" s="23">
        <f t="shared" si="0"/>
        <v>0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8">
        <v>164</v>
      </c>
      <c r="B174" s="28" t="s">
        <v>175</v>
      </c>
      <c r="C174" s="20" t="s">
        <v>20</v>
      </c>
      <c r="D174" s="38">
        <v>30</v>
      </c>
      <c r="E174" s="39"/>
      <c r="F174" s="22">
        <f t="shared" si="5"/>
        <v>0</v>
      </c>
      <c r="G174" s="39"/>
      <c r="H174" s="22">
        <f t="shared" si="6"/>
        <v>0</v>
      </c>
      <c r="I174" s="23">
        <f t="shared" si="0"/>
        <v>0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24">
        <v>165</v>
      </c>
      <c r="B175" s="19" t="s">
        <v>176</v>
      </c>
      <c r="C175" s="20" t="s">
        <v>20</v>
      </c>
      <c r="D175" s="38">
        <v>31</v>
      </c>
      <c r="E175" s="39"/>
      <c r="F175" s="22">
        <f t="shared" si="5"/>
        <v>0</v>
      </c>
      <c r="G175" s="39"/>
      <c r="H175" s="22">
        <f t="shared" si="6"/>
        <v>0</v>
      </c>
      <c r="I175" s="23">
        <f t="shared" si="0"/>
        <v>0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8">
        <v>166</v>
      </c>
      <c r="B176" s="28" t="s">
        <v>177</v>
      </c>
      <c r="C176" s="20" t="s">
        <v>20</v>
      </c>
      <c r="D176" s="38">
        <v>31</v>
      </c>
      <c r="E176" s="39"/>
      <c r="F176" s="22">
        <f t="shared" si="5"/>
        <v>0</v>
      </c>
      <c r="G176" s="39"/>
      <c r="H176" s="22">
        <f t="shared" si="6"/>
        <v>0</v>
      </c>
      <c r="I176" s="23">
        <f t="shared" si="0"/>
        <v>0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24">
        <v>167</v>
      </c>
      <c r="B177" s="19" t="s">
        <v>178</v>
      </c>
      <c r="C177" s="20" t="s">
        <v>20</v>
      </c>
      <c r="D177" s="38">
        <v>9</v>
      </c>
      <c r="E177" s="39"/>
      <c r="F177" s="22">
        <f t="shared" si="5"/>
        <v>0</v>
      </c>
      <c r="G177" s="39"/>
      <c r="H177" s="22">
        <f t="shared" si="6"/>
        <v>0</v>
      </c>
      <c r="I177" s="23">
        <f t="shared" si="0"/>
        <v>0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8">
        <v>168</v>
      </c>
      <c r="B178" s="28" t="s">
        <v>179</v>
      </c>
      <c r="C178" s="20" t="s">
        <v>20</v>
      </c>
      <c r="D178" s="38">
        <v>9</v>
      </c>
      <c r="E178" s="39"/>
      <c r="F178" s="22">
        <f t="shared" si="5"/>
        <v>0</v>
      </c>
      <c r="G178" s="39"/>
      <c r="H178" s="22">
        <f t="shared" si="6"/>
        <v>0</v>
      </c>
      <c r="I178" s="23">
        <f t="shared" si="0"/>
        <v>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24">
        <v>169</v>
      </c>
      <c r="B179" s="19" t="s">
        <v>90</v>
      </c>
      <c r="C179" s="20" t="s">
        <v>20</v>
      </c>
      <c r="D179" s="38">
        <v>37</v>
      </c>
      <c r="E179" s="39"/>
      <c r="F179" s="22">
        <f t="shared" si="5"/>
        <v>0</v>
      </c>
      <c r="G179" s="39"/>
      <c r="H179" s="22">
        <f t="shared" si="6"/>
        <v>0</v>
      </c>
      <c r="I179" s="23">
        <f t="shared" si="0"/>
        <v>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8">
        <v>170</v>
      </c>
      <c r="B180" s="28" t="s">
        <v>91</v>
      </c>
      <c r="C180" s="20" t="s">
        <v>20</v>
      </c>
      <c r="D180" s="38">
        <v>37</v>
      </c>
      <c r="E180" s="39"/>
      <c r="F180" s="22">
        <f t="shared" si="5"/>
        <v>0</v>
      </c>
      <c r="G180" s="39"/>
      <c r="H180" s="22">
        <f t="shared" si="6"/>
        <v>0</v>
      </c>
      <c r="I180" s="23">
        <f t="shared" si="0"/>
        <v>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24">
        <v>171</v>
      </c>
      <c r="B181" s="34" t="s">
        <v>180</v>
      </c>
      <c r="C181" s="20" t="s">
        <v>20</v>
      </c>
      <c r="D181" s="38">
        <v>2</v>
      </c>
      <c r="E181" s="39"/>
      <c r="F181" s="22">
        <f t="shared" si="5"/>
        <v>0</v>
      </c>
      <c r="G181" s="39"/>
      <c r="H181" s="22">
        <f t="shared" si="6"/>
        <v>0</v>
      </c>
      <c r="I181" s="23">
        <f t="shared" si="0"/>
        <v>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8">
        <v>172</v>
      </c>
      <c r="B182" s="28" t="s">
        <v>181</v>
      </c>
      <c r="C182" s="20" t="s">
        <v>20</v>
      </c>
      <c r="D182" s="38">
        <v>2</v>
      </c>
      <c r="E182" s="39"/>
      <c r="F182" s="22">
        <f t="shared" si="5"/>
        <v>0</v>
      </c>
      <c r="G182" s="39"/>
      <c r="H182" s="22">
        <f t="shared" si="6"/>
        <v>0</v>
      </c>
      <c r="I182" s="23">
        <f t="shared" si="0"/>
        <v>0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8">
        <v>173</v>
      </c>
      <c r="B183" s="34" t="s">
        <v>182</v>
      </c>
      <c r="C183" s="20" t="s">
        <v>20</v>
      </c>
      <c r="D183" s="38">
        <v>8</v>
      </c>
      <c r="E183" s="39"/>
      <c r="F183" s="22">
        <f t="shared" si="5"/>
        <v>0</v>
      </c>
      <c r="G183" s="39"/>
      <c r="H183" s="22">
        <f t="shared" si="6"/>
        <v>0</v>
      </c>
      <c r="I183" s="23">
        <f t="shared" si="0"/>
        <v>0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24">
        <v>174</v>
      </c>
      <c r="B184" s="28" t="s">
        <v>183</v>
      </c>
      <c r="C184" s="20" t="s">
        <v>20</v>
      </c>
      <c r="D184" s="38">
        <v>8</v>
      </c>
      <c r="E184" s="39"/>
      <c r="F184" s="22">
        <f t="shared" si="5"/>
        <v>0</v>
      </c>
      <c r="G184" s="39"/>
      <c r="H184" s="22">
        <f t="shared" si="6"/>
        <v>0</v>
      </c>
      <c r="I184" s="23">
        <f t="shared" si="0"/>
        <v>0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8">
        <v>175</v>
      </c>
      <c r="B185" s="34" t="s">
        <v>184</v>
      </c>
      <c r="C185" s="20" t="s">
        <v>20</v>
      </c>
      <c r="D185" s="38">
        <v>11</v>
      </c>
      <c r="E185" s="39"/>
      <c r="F185" s="22">
        <f t="shared" si="5"/>
        <v>0</v>
      </c>
      <c r="G185" s="39"/>
      <c r="H185" s="22">
        <f t="shared" si="6"/>
        <v>0</v>
      </c>
      <c r="I185" s="23">
        <f t="shared" si="0"/>
        <v>0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24">
        <v>176</v>
      </c>
      <c r="B186" s="28" t="s">
        <v>185</v>
      </c>
      <c r="C186" s="20" t="s">
        <v>20</v>
      </c>
      <c r="D186" s="38">
        <v>11</v>
      </c>
      <c r="E186" s="39"/>
      <c r="F186" s="22">
        <f t="shared" si="5"/>
        <v>0</v>
      </c>
      <c r="G186" s="39"/>
      <c r="H186" s="22">
        <f t="shared" si="6"/>
        <v>0</v>
      </c>
      <c r="I186" s="23">
        <f t="shared" si="0"/>
        <v>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8">
        <v>177</v>
      </c>
      <c r="B187" s="34" t="s">
        <v>186</v>
      </c>
      <c r="C187" s="20" t="s">
        <v>20</v>
      </c>
      <c r="D187" s="38">
        <v>2</v>
      </c>
      <c r="E187" s="39"/>
      <c r="F187" s="22">
        <f t="shared" si="5"/>
        <v>0</v>
      </c>
      <c r="G187" s="39"/>
      <c r="H187" s="22">
        <f t="shared" si="6"/>
        <v>0</v>
      </c>
      <c r="I187" s="23">
        <f t="shared" si="0"/>
        <v>0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24">
        <v>178</v>
      </c>
      <c r="B188" s="28" t="s">
        <v>187</v>
      </c>
      <c r="C188" s="20" t="s">
        <v>20</v>
      </c>
      <c r="D188" s="38">
        <v>2</v>
      </c>
      <c r="E188" s="39"/>
      <c r="F188" s="22">
        <f t="shared" si="5"/>
        <v>0</v>
      </c>
      <c r="G188" s="39"/>
      <c r="H188" s="22">
        <f t="shared" si="6"/>
        <v>0</v>
      </c>
      <c r="I188" s="23">
        <f t="shared" si="0"/>
        <v>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8">
        <v>179</v>
      </c>
      <c r="B189" s="34" t="s">
        <v>188</v>
      </c>
      <c r="C189" s="20" t="s">
        <v>20</v>
      </c>
      <c r="D189" s="38">
        <v>1</v>
      </c>
      <c r="E189" s="39"/>
      <c r="F189" s="22">
        <f t="shared" si="5"/>
        <v>0</v>
      </c>
      <c r="G189" s="39"/>
      <c r="H189" s="22">
        <f t="shared" si="6"/>
        <v>0</v>
      </c>
      <c r="I189" s="23">
        <f t="shared" si="0"/>
        <v>0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24">
        <v>180</v>
      </c>
      <c r="B190" s="28" t="s">
        <v>189</v>
      </c>
      <c r="C190" s="20" t="s">
        <v>20</v>
      </c>
      <c r="D190" s="38">
        <v>1</v>
      </c>
      <c r="E190" s="39"/>
      <c r="F190" s="22">
        <f t="shared" si="5"/>
        <v>0</v>
      </c>
      <c r="G190" s="39"/>
      <c r="H190" s="22">
        <f t="shared" si="6"/>
        <v>0</v>
      </c>
      <c r="I190" s="23">
        <f t="shared" si="0"/>
        <v>0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0" customHeight="1" x14ac:dyDescent="0.3">
      <c r="A191" s="42">
        <v>181</v>
      </c>
      <c r="B191" s="43" t="s">
        <v>190</v>
      </c>
      <c r="C191" s="20" t="s">
        <v>20</v>
      </c>
      <c r="D191" s="38">
        <v>117</v>
      </c>
      <c r="E191" s="39"/>
      <c r="F191" s="22">
        <f t="shared" si="5"/>
        <v>0</v>
      </c>
      <c r="G191" s="39"/>
      <c r="H191" s="22">
        <f t="shared" si="6"/>
        <v>0</v>
      </c>
      <c r="I191" s="23">
        <f t="shared" si="0"/>
        <v>0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42">
        <v>182</v>
      </c>
      <c r="B192" s="44" t="s">
        <v>191</v>
      </c>
      <c r="C192" s="20" t="s">
        <v>20</v>
      </c>
      <c r="D192" s="38">
        <v>117</v>
      </c>
      <c r="E192" s="39"/>
      <c r="F192" s="22">
        <f t="shared" si="5"/>
        <v>0</v>
      </c>
      <c r="G192" s="39"/>
      <c r="H192" s="22">
        <f t="shared" si="6"/>
        <v>0</v>
      </c>
      <c r="I192" s="23">
        <f t="shared" si="0"/>
        <v>0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8">
        <v>183</v>
      </c>
      <c r="B193" s="45"/>
      <c r="C193" s="20"/>
      <c r="D193" s="38"/>
      <c r="E193" s="39"/>
      <c r="F193" s="22">
        <f t="shared" si="5"/>
        <v>0</v>
      </c>
      <c r="G193" s="39"/>
      <c r="H193" s="22">
        <f t="shared" si="6"/>
        <v>0</v>
      </c>
      <c r="I193" s="23">
        <f t="shared" si="0"/>
        <v>0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24">
        <v>184</v>
      </c>
      <c r="B194" s="36" t="s">
        <v>192</v>
      </c>
      <c r="C194" s="20"/>
      <c r="D194" s="38"/>
      <c r="E194" s="39"/>
      <c r="F194" s="22">
        <f t="shared" si="5"/>
        <v>0</v>
      </c>
      <c r="G194" s="39"/>
      <c r="H194" s="22">
        <f t="shared" si="6"/>
        <v>0</v>
      </c>
      <c r="I194" s="23">
        <f t="shared" si="0"/>
        <v>0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8">
        <v>185</v>
      </c>
      <c r="B195" s="19" t="s">
        <v>95</v>
      </c>
      <c r="C195" s="20" t="s">
        <v>96</v>
      </c>
      <c r="D195" s="38">
        <v>14</v>
      </c>
      <c r="E195" s="39"/>
      <c r="F195" s="22">
        <f t="shared" si="5"/>
        <v>0</v>
      </c>
      <c r="G195" s="39"/>
      <c r="H195" s="22">
        <f t="shared" si="6"/>
        <v>0</v>
      </c>
      <c r="I195" s="23">
        <f t="shared" si="0"/>
        <v>0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24">
        <v>186</v>
      </c>
      <c r="B196" s="28" t="s">
        <v>97</v>
      </c>
      <c r="C196" s="20" t="s">
        <v>96</v>
      </c>
      <c r="D196" s="38">
        <v>14</v>
      </c>
      <c r="E196" s="39"/>
      <c r="F196" s="22">
        <f t="shared" si="5"/>
        <v>0</v>
      </c>
      <c r="G196" s="39"/>
      <c r="H196" s="22">
        <f t="shared" si="6"/>
        <v>0</v>
      </c>
      <c r="I196" s="23">
        <f t="shared" si="0"/>
        <v>0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0" customHeight="1" x14ac:dyDescent="0.3">
      <c r="A197" s="18">
        <v>187</v>
      </c>
      <c r="B197" s="19" t="s">
        <v>98</v>
      </c>
      <c r="C197" s="20" t="s">
        <v>96</v>
      </c>
      <c r="D197" s="38">
        <v>78</v>
      </c>
      <c r="E197" s="39"/>
      <c r="F197" s="22">
        <f t="shared" si="5"/>
        <v>0</v>
      </c>
      <c r="G197" s="39"/>
      <c r="H197" s="22">
        <f t="shared" si="6"/>
        <v>0</v>
      </c>
      <c r="I197" s="23">
        <f t="shared" si="0"/>
        <v>0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24">
        <v>188</v>
      </c>
      <c r="B198" s="28" t="s">
        <v>99</v>
      </c>
      <c r="C198" s="20" t="s">
        <v>96</v>
      </c>
      <c r="D198" s="38">
        <v>78</v>
      </c>
      <c r="E198" s="39"/>
      <c r="F198" s="22">
        <f t="shared" si="5"/>
        <v>0</v>
      </c>
      <c r="G198" s="39"/>
      <c r="H198" s="22">
        <f t="shared" si="6"/>
        <v>0</v>
      </c>
      <c r="I198" s="23">
        <f t="shared" si="0"/>
        <v>0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31.2" x14ac:dyDescent="0.3">
      <c r="A199" s="18">
        <v>189</v>
      </c>
      <c r="B199" s="19" t="s">
        <v>100</v>
      </c>
      <c r="C199" s="20" t="s">
        <v>96</v>
      </c>
      <c r="D199" s="38">
        <v>30</v>
      </c>
      <c r="E199" s="39"/>
      <c r="F199" s="22">
        <f t="shared" si="5"/>
        <v>0</v>
      </c>
      <c r="G199" s="39"/>
      <c r="H199" s="22">
        <f t="shared" si="6"/>
        <v>0</v>
      </c>
      <c r="I199" s="23">
        <f t="shared" si="0"/>
        <v>0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24">
        <v>190</v>
      </c>
      <c r="B200" s="28" t="s">
        <v>101</v>
      </c>
      <c r="C200" s="20" t="s">
        <v>96</v>
      </c>
      <c r="D200" s="38">
        <v>30</v>
      </c>
      <c r="E200" s="39"/>
      <c r="F200" s="22">
        <f t="shared" si="5"/>
        <v>0</v>
      </c>
      <c r="G200" s="39"/>
      <c r="H200" s="22">
        <f t="shared" si="6"/>
        <v>0</v>
      </c>
      <c r="I200" s="23">
        <f t="shared" si="0"/>
        <v>0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30" customHeight="1" x14ac:dyDescent="0.3">
      <c r="A201" s="18">
        <v>191</v>
      </c>
      <c r="B201" s="19" t="s">
        <v>193</v>
      </c>
      <c r="C201" s="20" t="s">
        <v>96</v>
      </c>
      <c r="D201" s="38">
        <v>68</v>
      </c>
      <c r="E201" s="39"/>
      <c r="F201" s="22">
        <f t="shared" si="5"/>
        <v>0</v>
      </c>
      <c r="G201" s="39"/>
      <c r="H201" s="22">
        <f t="shared" si="6"/>
        <v>0</v>
      </c>
      <c r="I201" s="23">
        <f t="shared" si="0"/>
        <v>0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24">
        <v>192</v>
      </c>
      <c r="B202" s="28" t="s">
        <v>194</v>
      </c>
      <c r="C202" s="20" t="s">
        <v>96</v>
      </c>
      <c r="D202" s="38">
        <v>68</v>
      </c>
      <c r="E202" s="39"/>
      <c r="F202" s="22">
        <f t="shared" si="5"/>
        <v>0</v>
      </c>
      <c r="G202" s="39"/>
      <c r="H202" s="22">
        <f t="shared" si="6"/>
        <v>0</v>
      </c>
      <c r="I202" s="23">
        <f t="shared" si="0"/>
        <v>0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0" customHeight="1" x14ac:dyDescent="0.3">
      <c r="A203" s="18">
        <v>193</v>
      </c>
      <c r="B203" s="19" t="s">
        <v>195</v>
      </c>
      <c r="C203" s="20" t="s">
        <v>96</v>
      </c>
      <c r="D203" s="38">
        <v>48</v>
      </c>
      <c r="E203" s="39"/>
      <c r="F203" s="22">
        <f t="shared" si="5"/>
        <v>0</v>
      </c>
      <c r="G203" s="39"/>
      <c r="H203" s="22">
        <f t="shared" si="6"/>
        <v>0</v>
      </c>
      <c r="I203" s="23">
        <f t="shared" si="0"/>
        <v>0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24">
        <v>194</v>
      </c>
      <c r="B204" s="28" t="s">
        <v>196</v>
      </c>
      <c r="C204" s="20" t="s">
        <v>96</v>
      </c>
      <c r="D204" s="38">
        <v>48</v>
      </c>
      <c r="E204" s="39"/>
      <c r="F204" s="22">
        <f t="shared" si="5"/>
        <v>0</v>
      </c>
      <c r="G204" s="39"/>
      <c r="H204" s="22">
        <f t="shared" si="6"/>
        <v>0</v>
      </c>
      <c r="I204" s="23">
        <f t="shared" si="0"/>
        <v>0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0" customHeight="1" x14ac:dyDescent="0.3">
      <c r="A205" s="18">
        <v>195</v>
      </c>
      <c r="B205" s="19" t="s">
        <v>197</v>
      </c>
      <c r="C205" s="20" t="s">
        <v>96</v>
      </c>
      <c r="D205" s="38">
        <v>48</v>
      </c>
      <c r="E205" s="39"/>
      <c r="F205" s="22">
        <f t="shared" ref="F205:F268" si="7">D205*E205</f>
        <v>0</v>
      </c>
      <c r="G205" s="39"/>
      <c r="H205" s="22">
        <f t="shared" ref="H205:H268" si="8">G205*D205</f>
        <v>0</v>
      </c>
      <c r="I205" s="23">
        <f t="shared" si="0"/>
        <v>0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24">
        <v>196</v>
      </c>
      <c r="B206" s="28" t="s">
        <v>198</v>
      </c>
      <c r="C206" s="20" t="s">
        <v>96</v>
      </c>
      <c r="D206" s="38">
        <v>48</v>
      </c>
      <c r="E206" s="39"/>
      <c r="F206" s="22">
        <f t="shared" si="7"/>
        <v>0</v>
      </c>
      <c r="G206" s="39"/>
      <c r="H206" s="22">
        <f t="shared" si="8"/>
        <v>0</v>
      </c>
      <c r="I206" s="23">
        <f t="shared" si="0"/>
        <v>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8">
        <v>197</v>
      </c>
      <c r="B207" s="37" t="s">
        <v>102</v>
      </c>
      <c r="C207" s="20" t="s">
        <v>17</v>
      </c>
      <c r="D207" s="38">
        <v>1</v>
      </c>
      <c r="E207" s="39"/>
      <c r="F207" s="22">
        <f t="shared" si="7"/>
        <v>0</v>
      </c>
      <c r="G207" s="39"/>
      <c r="H207" s="22">
        <f t="shared" si="8"/>
        <v>0</v>
      </c>
      <c r="I207" s="23">
        <f t="shared" si="0"/>
        <v>0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24">
        <v>198</v>
      </c>
      <c r="B208" s="28" t="s">
        <v>199</v>
      </c>
      <c r="C208" s="20" t="s">
        <v>20</v>
      </c>
      <c r="D208" s="38">
        <v>6</v>
      </c>
      <c r="E208" s="39"/>
      <c r="F208" s="22">
        <f t="shared" si="7"/>
        <v>0</v>
      </c>
      <c r="G208" s="39"/>
      <c r="H208" s="22">
        <f t="shared" si="8"/>
        <v>0</v>
      </c>
      <c r="I208" s="23">
        <f t="shared" si="0"/>
        <v>0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8">
        <v>199</v>
      </c>
      <c r="B209" s="28" t="s">
        <v>200</v>
      </c>
      <c r="C209" s="20" t="s">
        <v>20</v>
      </c>
      <c r="D209" s="38">
        <v>20</v>
      </c>
      <c r="E209" s="39"/>
      <c r="F209" s="22">
        <f t="shared" si="7"/>
        <v>0</v>
      </c>
      <c r="G209" s="39"/>
      <c r="H209" s="22">
        <f t="shared" si="8"/>
        <v>0</v>
      </c>
      <c r="I209" s="23">
        <f t="shared" si="0"/>
        <v>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24">
        <v>200</v>
      </c>
      <c r="B210" s="28" t="s">
        <v>200</v>
      </c>
      <c r="C210" s="20" t="s">
        <v>20</v>
      </c>
      <c r="D210" s="38">
        <v>10</v>
      </c>
      <c r="E210" s="39"/>
      <c r="F210" s="22">
        <f t="shared" si="7"/>
        <v>0</v>
      </c>
      <c r="G210" s="39"/>
      <c r="H210" s="22">
        <f t="shared" si="8"/>
        <v>0</v>
      </c>
      <c r="I210" s="23">
        <f t="shared" si="0"/>
        <v>0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8">
        <v>201</v>
      </c>
      <c r="B211" s="28" t="s">
        <v>201</v>
      </c>
      <c r="C211" s="20" t="s">
        <v>20</v>
      </c>
      <c r="D211" s="38">
        <v>20</v>
      </c>
      <c r="E211" s="39"/>
      <c r="F211" s="22">
        <f t="shared" si="7"/>
        <v>0</v>
      </c>
      <c r="G211" s="39"/>
      <c r="H211" s="22">
        <f t="shared" si="8"/>
        <v>0</v>
      </c>
      <c r="I211" s="23">
        <f t="shared" si="0"/>
        <v>0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24">
        <v>202</v>
      </c>
      <c r="B212" s="28" t="s">
        <v>202</v>
      </c>
      <c r="C212" s="20" t="s">
        <v>20</v>
      </c>
      <c r="D212" s="38">
        <v>20</v>
      </c>
      <c r="E212" s="39"/>
      <c r="F212" s="22">
        <f t="shared" si="7"/>
        <v>0</v>
      </c>
      <c r="G212" s="39"/>
      <c r="H212" s="22">
        <f t="shared" si="8"/>
        <v>0</v>
      </c>
      <c r="I212" s="23">
        <f t="shared" si="0"/>
        <v>0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8">
        <v>203</v>
      </c>
      <c r="B213" s="28" t="s">
        <v>203</v>
      </c>
      <c r="C213" s="20" t="s">
        <v>20</v>
      </c>
      <c r="D213" s="38">
        <v>10</v>
      </c>
      <c r="E213" s="39"/>
      <c r="F213" s="22">
        <f t="shared" si="7"/>
        <v>0</v>
      </c>
      <c r="G213" s="39"/>
      <c r="H213" s="22">
        <f t="shared" si="8"/>
        <v>0</v>
      </c>
      <c r="I213" s="23">
        <f t="shared" si="0"/>
        <v>0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24">
        <v>204</v>
      </c>
      <c r="B214" s="28" t="s">
        <v>204</v>
      </c>
      <c r="C214" s="20" t="s">
        <v>20</v>
      </c>
      <c r="D214" s="38">
        <v>1</v>
      </c>
      <c r="E214" s="39"/>
      <c r="F214" s="22">
        <f t="shared" si="7"/>
        <v>0</v>
      </c>
      <c r="G214" s="39"/>
      <c r="H214" s="22">
        <f t="shared" si="8"/>
        <v>0</v>
      </c>
      <c r="I214" s="23">
        <f t="shared" si="0"/>
        <v>0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8">
        <v>205</v>
      </c>
      <c r="B215" s="28" t="s">
        <v>205</v>
      </c>
      <c r="C215" s="20" t="s">
        <v>20</v>
      </c>
      <c r="D215" s="38">
        <v>1</v>
      </c>
      <c r="E215" s="39"/>
      <c r="F215" s="22">
        <f t="shared" si="7"/>
        <v>0</v>
      </c>
      <c r="G215" s="39"/>
      <c r="H215" s="22">
        <f t="shared" si="8"/>
        <v>0</v>
      </c>
      <c r="I215" s="23">
        <f t="shared" si="0"/>
        <v>0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24">
        <v>206</v>
      </c>
      <c r="B216" s="28" t="s">
        <v>206</v>
      </c>
      <c r="C216" s="20" t="s">
        <v>20</v>
      </c>
      <c r="D216" s="38">
        <v>2</v>
      </c>
      <c r="E216" s="39"/>
      <c r="F216" s="22">
        <f t="shared" si="7"/>
        <v>0</v>
      </c>
      <c r="G216" s="39"/>
      <c r="H216" s="22">
        <f t="shared" si="8"/>
        <v>0</v>
      </c>
      <c r="I216" s="23">
        <f t="shared" si="0"/>
        <v>0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8">
        <v>207</v>
      </c>
      <c r="B217" s="28" t="s">
        <v>207</v>
      </c>
      <c r="C217" s="20" t="s">
        <v>20</v>
      </c>
      <c r="D217" s="21">
        <v>10</v>
      </c>
      <c r="E217" s="39"/>
      <c r="F217" s="22">
        <f t="shared" si="7"/>
        <v>0</v>
      </c>
      <c r="G217" s="39"/>
      <c r="H217" s="22">
        <f t="shared" si="8"/>
        <v>0</v>
      </c>
      <c r="I217" s="23">
        <f t="shared" si="0"/>
        <v>0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24">
        <v>208</v>
      </c>
      <c r="B218" s="28" t="s">
        <v>208</v>
      </c>
      <c r="C218" s="20" t="s">
        <v>20</v>
      </c>
      <c r="D218" s="21">
        <v>2</v>
      </c>
      <c r="E218" s="39"/>
      <c r="F218" s="22">
        <f t="shared" si="7"/>
        <v>0</v>
      </c>
      <c r="G218" s="39"/>
      <c r="H218" s="22">
        <f t="shared" si="8"/>
        <v>0</v>
      </c>
      <c r="I218" s="23">
        <f t="shared" si="0"/>
        <v>0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8">
        <v>209</v>
      </c>
      <c r="B219" s="28" t="s">
        <v>209</v>
      </c>
      <c r="C219" s="20" t="s">
        <v>20</v>
      </c>
      <c r="D219" s="21">
        <v>2</v>
      </c>
      <c r="E219" s="39"/>
      <c r="F219" s="22">
        <f t="shared" si="7"/>
        <v>0</v>
      </c>
      <c r="G219" s="39"/>
      <c r="H219" s="22">
        <f t="shared" si="8"/>
        <v>0</v>
      </c>
      <c r="I219" s="23">
        <f t="shared" si="0"/>
        <v>0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24">
        <v>210</v>
      </c>
      <c r="B220" s="28" t="s">
        <v>210</v>
      </c>
      <c r="C220" s="20" t="s">
        <v>20</v>
      </c>
      <c r="D220" s="21">
        <v>4</v>
      </c>
      <c r="E220" s="39"/>
      <c r="F220" s="22">
        <f t="shared" si="7"/>
        <v>0</v>
      </c>
      <c r="G220" s="39"/>
      <c r="H220" s="22">
        <f t="shared" si="8"/>
        <v>0</v>
      </c>
      <c r="I220" s="23">
        <f t="shared" si="0"/>
        <v>0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8">
        <v>211</v>
      </c>
      <c r="B221" s="28" t="s">
        <v>211</v>
      </c>
      <c r="C221" s="20" t="s">
        <v>20</v>
      </c>
      <c r="D221" s="21">
        <v>2</v>
      </c>
      <c r="E221" s="39"/>
      <c r="F221" s="22">
        <f t="shared" si="7"/>
        <v>0</v>
      </c>
      <c r="G221" s="39"/>
      <c r="H221" s="22">
        <f t="shared" si="8"/>
        <v>0</v>
      </c>
      <c r="I221" s="23">
        <f t="shared" si="0"/>
        <v>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8">
        <v>212</v>
      </c>
      <c r="B222" s="28" t="s">
        <v>212</v>
      </c>
      <c r="C222" s="20" t="s">
        <v>20</v>
      </c>
      <c r="D222" s="21">
        <v>2</v>
      </c>
      <c r="E222" s="39"/>
      <c r="F222" s="22">
        <f t="shared" si="7"/>
        <v>0</v>
      </c>
      <c r="G222" s="39"/>
      <c r="H222" s="22">
        <f t="shared" si="8"/>
        <v>0</v>
      </c>
      <c r="I222" s="23">
        <f t="shared" si="0"/>
        <v>0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24">
        <v>213</v>
      </c>
      <c r="B223" s="28" t="s">
        <v>213</v>
      </c>
      <c r="C223" s="20" t="s">
        <v>20</v>
      </c>
      <c r="D223" s="21">
        <v>10</v>
      </c>
      <c r="E223" s="39"/>
      <c r="F223" s="22">
        <f t="shared" si="7"/>
        <v>0</v>
      </c>
      <c r="G223" s="39"/>
      <c r="H223" s="22">
        <f t="shared" si="8"/>
        <v>0</v>
      </c>
      <c r="I223" s="23">
        <f t="shared" si="0"/>
        <v>0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8">
        <v>214</v>
      </c>
      <c r="B224" s="28" t="s">
        <v>214</v>
      </c>
      <c r="C224" s="20" t="s">
        <v>20</v>
      </c>
      <c r="D224" s="21">
        <v>2</v>
      </c>
      <c r="E224" s="39"/>
      <c r="F224" s="22">
        <f t="shared" si="7"/>
        <v>0</v>
      </c>
      <c r="G224" s="39"/>
      <c r="H224" s="22">
        <f t="shared" si="8"/>
        <v>0</v>
      </c>
      <c r="I224" s="23">
        <f t="shared" si="0"/>
        <v>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24">
        <v>215</v>
      </c>
      <c r="B225" s="28" t="s">
        <v>215</v>
      </c>
      <c r="C225" s="20" t="s">
        <v>20</v>
      </c>
      <c r="D225" s="21">
        <v>1</v>
      </c>
      <c r="E225" s="39"/>
      <c r="F225" s="22">
        <f t="shared" si="7"/>
        <v>0</v>
      </c>
      <c r="G225" s="39"/>
      <c r="H225" s="22">
        <f t="shared" si="8"/>
        <v>0</v>
      </c>
      <c r="I225" s="23">
        <f t="shared" si="0"/>
        <v>0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8">
        <v>216</v>
      </c>
      <c r="B226" s="28" t="s">
        <v>216</v>
      </c>
      <c r="C226" s="20" t="s">
        <v>20</v>
      </c>
      <c r="D226" s="21">
        <v>1</v>
      </c>
      <c r="E226" s="39"/>
      <c r="F226" s="22">
        <f t="shared" si="7"/>
        <v>0</v>
      </c>
      <c r="G226" s="39"/>
      <c r="H226" s="22">
        <f t="shared" si="8"/>
        <v>0</v>
      </c>
      <c r="I226" s="23">
        <f t="shared" si="0"/>
        <v>0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24">
        <v>217</v>
      </c>
      <c r="B227" s="28" t="s">
        <v>217</v>
      </c>
      <c r="C227" s="20" t="s">
        <v>20</v>
      </c>
      <c r="D227" s="21">
        <v>3</v>
      </c>
      <c r="E227" s="39"/>
      <c r="F227" s="22">
        <f t="shared" si="7"/>
        <v>0</v>
      </c>
      <c r="G227" s="39"/>
      <c r="H227" s="22">
        <f t="shared" si="8"/>
        <v>0</v>
      </c>
      <c r="I227" s="23">
        <f t="shared" si="0"/>
        <v>0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8">
        <v>218</v>
      </c>
      <c r="B228" s="28" t="s">
        <v>218</v>
      </c>
      <c r="C228" s="20" t="s">
        <v>20</v>
      </c>
      <c r="D228" s="21">
        <v>2</v>
      </c>
      <c r="E228" s="39"/>
      <c r="F228" s="22">
        <f t="shared" si="7"/>
        <v>0</v>
      </c>
      <c r="G228" s="39"/>
      <c r="H228" s="22">
        <f t="shared" si="8"/>
        <v>0</v>
      </c>
      <c r="I228" s="23">
        <f t="shared" si="0"/>
        <v>0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24">
        <v>219</v>
      </c>
      <c r="B229" s="28" t="s">
        <v>219</v>
      </c>
      <c r="C229" s="20" t="s">
        <v>20</v>
      </c>
      <c r="D229" s="21">
        <v>2</v>
      </c>
      <c r="E229" s="39"/>
      <c r="F229" s="22">
        <f t="shared" si="7"/>
        <v>0</v>
      </c>
      <c r="G229" s="39"/>
      <c r="H229" s="22">
        <f t="shared" si="8"/>
        <v>0</v>
      </c>
      <c r="I229" s="23">
        <f t="shared" si="0"/>
        <v>0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8">
        <v>220</v>
      </c>
      <c r="B230" s="28" t="s">
        <v>220</v>
      </c>
      <c r="C230" s="20" t="s">
        <v>20</v>
      </c>
      <c r="D230" s="21">
        <v>4</v>
      </c>
      <c r="E230" s="39"/>
      <c r="F230" s="22">
        <f t="shared" si="7"/>
        <v>0</v>
      </c>
      <c r="G230" s="39"/>
      <c r="H230" s="22">
        <f t="shared" si="8"/>
        <v>0</v>
      </c>
      <c r="I230" s="23">
        <f t="shared" si="0"/>
        <v>0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24">
        <v>221</v>
      </c>
      <c r="B231" s="28" t="s">
        <v>221</v>
      </c>
      <c r="C231" s="20" t="s">
        <v>20</v>
      </c>
      <c r="D231" s="21">
        <v>1</v>
      </c>
      <c r="E231" s="39"/>
      <c r="F231" s="22">
        <f t="shared" si="7"/>
        <v>0</v>
      </c>
      <c r="G231" s="39"/>
      <c r="H231" s="22">
        <f t="shared" si="8"/>
        <v>0</v>
      </c>
      <c r="I231" s="23">
        <f t="shared" si="0"/>
        <v>0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24">
        <v>222</v>
      </c>
      <c r="B232" s="28" t="s">
        <v>222</v>
      </c>
      <c r="C232" s="20" t="s">
        <v>20</v>
      </c>
      <c r="D232" s="21">
        <v>12</v>
      </c>
      <c r="E232" s="39"/>
      <c r="F232" s="22">
        <f t="shared" si="7"/>
        <v>0</v>
      </c>
      <c r="G232" s="39"/>
      <c r="H232" s="22">
        <f t="shared" si="8"/>
        <v>0</v>
      </c>
      <c r="I232" s="23">
        <f t="shared" si="0"/>
        <v>0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8">
        <v>223</v>
      </c>
      <c r="B233" s="28" t="s">
        <v>223</v>
      </c>
      <c r="C233" s="20" t="s">
        <v>20</v>
      </c>
      <c r="D233" s="21">
        <v>10</v>
      </c>
      <c r="E233" s="39"/>
      <c r="F233" s="22">
        <f t="shared" si="7"/>
        <v>0</v>
      </c>
      <c r="G233" s="39"/>
      <c r="H233" s="22">
        <f t="shared" si="8"/>
        <v>0</v>
      </c>
      <c r="I233" s="23">
        <f t="shared" si="0"/>
        <v>0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24">
        <v>224</v>
      </c>
      <c r="B234" s="28" t="s">
        <v>224</v>
      </c>
      <c r="C234" s="20" t="s">
        <v>20</v>
      </c>
      <c r="D234" s="21">
        <v>20</v>
      </c>
      <c r="E234" s="39"/>
      <c r="F234" s="22">
        <f t="shared" si="7"/>
        <v>0</v>
      </c>
      <c r="G234" s="39"/>
      <c r="H234" s="22">
        <f t="shared" si="8"/>
        <v>0</v>
      </c>
      <c r="I234" s="23">
        <f t="shared" si="0"/>
        <v>0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8">
        <v>225</v>
      </c>
      <c r="B235" s="28" t="s">
        <v>225</v>
      </c>
      <c r="C235" s="20" t="s">
        <v>20</v>
      </c>
      <c r="D235" s="21">
        <v>10</v>
      </c>
      <c r="E235" s="39"/>
      <c r="F235" s="22">
        <f t="shared" si="7"/>
        <v>0</v>
      </c>
      <c r="G235" s="39"/>
      <c r="H235" s="22">
        <f t="shared" si="8"/>
        <v>0</v>
      </c>
      <c r="I235" s="23">
        <f t="shared" si="0"/>
        <v>0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24">
        <v>226</v>
      </c>
      <c r="B236" s="28" t="s">
        <v>226</v>
      </c>
      <c r="C236" s="20" t="s">
        <v>20</v>
      </c>
      <c r="D236" s="21">
        <v>10</v>
      </c>
      <c r="E236" s="39"/>
      <c r="F236" s="22">
        <f t="shared" si="7"/>
        <v>0</v>
      </c>
      <c r="G236" s="39"/>
      <c r="H236" s="22">
        <f t="shared" si="8"/>
        <v>0</v>
      </c>
      <c r="I236" s="23">
        <f t="shared" si="0"/>
        <v>0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8">
        <v>227</v>
      </c>
      <c r="B237" s="28" t="s">
        <v>227</v>
      </c>
      <c r="C237" s="20" t="s">
        <v>20</v>
      </c>
      <c r="D237" s="21">
        <v>4</v>
      </c>
      <c r="E237" s="39"/>
      <c r="F237" s="22">
        <f t="shared" si="7"/>
        <v>0</v>
      </c>
      <c r="G237" s="39"/>
      <c r="H237" s="22">
        <f t="shared" si="8"/>
        <v>0</v>
      </c>
      <c r="I237" s="23">
        <f t="shared" si="0"/>
        <v>0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24">
        <v>228</v>
      </c>
      <c r="B238" s="28" t="s">
        <v>110</v>
      </c>
      <c r="C238" s="20" t="s">
        <v>17</v>
      </c>
      <c r="D238" s="21">
        <v>1</v>
      </c>
      <c r="E238" s="39"/>
      <c r="F238" s="22">
        <f t="shared" si="7"/>
        <v>0</v>
      </c>
      <c r="G238" s="39"/>
      <c r="H238" s="22">
        <f t="shared" si="8"/>
        <v>0</v>
      </c>
      <c r="I238" s="23">
        <f t="shared" si="0"/>
        <v>0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42">
        <v>229</v>
      </c>
      <c r="B239" s="28" t="s">
        <v>228</v>
      </c>
      <c r="C239" s="20" t="s">
        <v>20</v>
      </c>
      <c r="D239" s="21">
        <v>2</v>
      </c>
      <c r="E239" s="39"/>
      <c r="F239" s="22">
        <f t="shared" si="7"/>
        <v>0</v>
      </c>
      <c r="G239" s="39"/>
      <c r="H239" s="22">
        <f t="shared" si="8"/>
        <v>0</v>
      </c>
      <c r="I239" s="23">
        <f t="shared" si="0"/>
        <v>0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8">
        <v>230</v>
      </c>
      <c r="B240" s="19" t="s">
        <v>229</v>
      </c>
      <c r="C240" s="20" t="s">
        <v>20</v>
      </c>
      <c r="D240" s="21">
        <v>10</v>
      </c>
      <c r="E240" s="39"/>
      <c r="F240" s="22">
        <f t="shared" si="7"/>
        <v>0</v>
      </c>
      <c r="G240" s="39"/>
      <c r="H240" s="22">
        <f t="shared" si="8"/>
        <v>0</v>
      </c>
      <c r="I240" s="23">
        <f t="shared" si="0"/>
        <v>0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24">
        <v>231</v>
      </c>
      <c r="B241" s="28" t="s">
        <v>230</v>
      </c>
      <c r="C241" s="20" t="s">
        <v>20</v>
      </c>
      <c r="D241" s="21">
        <v>10</v>
      </c>
      <c r="E241" s="39"/>
      <c r="F241" s="22">
        <f t="shared" si="7"/>
        <v>0</v>
      </c>
      <c r="G241" s="39"/>
      <c r="H241" s="22">
        <f t="shared" si="8"/>
        <v>0</v>
      </c>
      <c r="I241" s="23">
        <f t="shared" si="0"/>
        <v>0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8">
        <v>232</v>
      </c>
      <c r="B242" s="19" t="s">
        <v>229</v>
      </c>
      <c r="C242" s="20" t="s">
        <v>20</v>
      </c>
      <c r="D242" s="21">
        <v>6</v>
      </c>
      <c r="E242" s="39"/>
      <c r="F242" s="22">
        <f t="shared" si="7"/>
        <v>0</v>
      </c>
      <c r="G242" s="39"/>
      <c r="H242" s="22">
        <f t="shared" si="8"/>
        <v>0</v>
      </c>
      <c r="I242" s="23">
        <f t="shared" si="0"/>
        <v>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24">
        <v>233</v>
      </c>
      <c r="B243" s="28" t="s">
        <v>231</v>
      </c>
      <c r="C243" s="20" t="s">
        <v>20</v>
      </c>
      <c r="D243" s="21">
        <v>6</v>
      </c>
      <c r="E243" s="39"/>
      <c r="F243" s="22">
        <f t="shared" si="7"/>
        <v>0</v>
      </c>
      <c r="G243" s="39"/>
      <c r="H243" s="22">
        <f t="shared" si="8"/>
        <v>0</v>
      </c>
      <c r="I243" s="23">
        <f t="shared" si="0"/>
        <v>0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8">
        <v>234</v>
      </c>
      <c r="B244" s="19" t="s">
        <v>115</v>
      </c>
      <c r="C244" s="20" t="s">
        <v>116</v>
      </c>
      <c r="D244" s="21">
        <v>35</v>
      </c>
      <c r="E244" s="39"/>
      <c r="F244" s="22">
        <f t="shared" si="7"/>
        <v>0</v>
      </c>
      <c r="G244" s="39"/>
      <c r="H244" s="22">
        <f t="shared" si="8"/>
        <v>0</v>
      </c>
      <c r="I244" s="23">
        <f t="shared" si="0"/>
        <v>0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24">
        <v>235</v>
      </c>
      <c r="B245" s="37" t="s">
        <v>117</v>
      </c>
      <c r="C245" s="20" t="s">
        <v>118</v>
      </c>
      <c r="D245" s="21">
        <v>9</v>
      </c>
      <c r="E245" s="39"/>
      <c r="F245" s="22">
        <f t="shared" si="7"/>
        <v>0</v>
      </c>
      <c r="G245" s="39"/>
      <c r="H245" s="22">
        <f t="shared" si="8"/>
        <v>0</v>
      </c>
      <c r="I245" s="23">
        <f t="shared" si="0"/>
        <v>0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8">
        <v>236</v>
      </c>
      <c r="B246" s="19" t="s">
        <v>119</v>
      </c>
      <c r="C246" s="20" t="s">
        <v>96</v>
      </c>
      <c r="D246" s="21">
        <v>14</v>
      </c>
      <c r="E246" s="39"/>
      <c r="F246" s="22">
        <f t="shared" si="7"/>
        <v>0</v>
      </c>
      <c r="G246" s="39"/>
      <c r="H246" s="22">
        <f t="shared" si="8"/>
        <v>0</v>
      </c>
      <c r="I246" s="23">
        <f t="shared" si="0"/>
        <v>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24">
        <v>237</v>
      </c>
      <c r="B247" s="28" t="s">
        <v>120</v>
      </c>
      <c r="C247" s="20" t="s">
        <v>96</v>
      </c>
      <c r="D247" s="21">
        <v>14</v>
      </c>
      <c r="E247" s="39"/>
      <c r="F247" s="22">
        <f t="shared" si="7"/>
        <v>0</v>
      </c>
      <c r="G247" s="39"/>
      <c r="H247" s="22">
        <f t="shared" si="8"/>
        <v>0</v>
      </c>
      <c r="I247" s="23">
        <f t="shared" si="0"/>
        <v>0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8">
        <v>238</v>
      </c>
      <c r="B248" s="19" t="s">
        <v>232</v>
      </c>
      <c r="C248" s="20" t="s">
        <v>96</v>
      </c>
      <c r="D248" s="21">
        <v>78</v>
      </c>
      <c r="E248" s="39"/>
      <c r="F248" s="22">
        <f t="shared" si="7"/>
        <v>0</v>
      </c>
      <c r="G248" s="39"/>
      <c r="H248" s="22">
        <f t="shared" si="8"/>
        <v>0</v>
      </c>
      <c r="I248" s="23">
        <f t="shared" si="0"/>
        <v>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24">
        <v>239</v>
      </c>
      <c r="B249" s="28" t="s">
        <v>233</v>
      </c>
      <c r="C249" s="20" t="s">
        <v>96</v>
      </c>
      <c r="D249" s="21">
        <v>78</v>
      </c>
      <c r="E249" s="39"/>
      <c r="F249" s="22">
        <f t="shared" si="7"/>
        <v>0</v>
      </c>
      <c r="G249" s="39"/>
      <c r="H249" s="22">
        <f t="shared" si="8"/>
        <v>0</v>
      </c>
      <c r="I249" s="23">
        <f t="shared" si="0"/>
        <v>0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8">
        <v>240</v>
      </c>
      <c r="B250" s="19" t="s">
        <v>234</v>
      </c>
      <c r="C250" s="20" t="s">
        <v>96</v>
      </c>
      <c r="D250" s="21">
        <v>30</v>
      </c>
      <c r="E250" s="39"/>
      <c r="F250" s="22">
        <f t="shared" si="7"/>
        <v>0</v>
      </c>
      <c r="G250" s="39"/>
      <c r="H250" s="22">
        <f t="shared" si="8"/>
        <v>0</v>
      </c>
      <c r="I250" s="23">
        <f t="shared" si="0"/>
        <v>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24">
        <v>241</v>
      </c>
      <c r="B251" s="28" t="s">
        <v>235</v>
      </c>
      <c r="C251" s="20" t="s">
        <v>96</v>
      </c>
      <c r="D251" s="21">
        <v>30</v>
      </c>
      <c r="E251" s="39"/>
      <c r="F251" s="22">
        <f t="shared" si="7"/>
        <v>0</v>
      </c>
      <c r="G251" s="39"/>
      <c r="H251" s="22">
        <f t="shared" si="8"/>
        <v>0</v>
      </c>
      <c r="I251" s="23">
        <f t="shared" si="0"/>
        <v>0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8">
        <v>242</v>
      </c>
      <c r="B252" s="19" t="s">
        <v>236</v>
      </c>
      <c r="C252" s="20" t="s">
        <v>96</v>
      </c>
      <c r="D252" s="21">
        <v>68</v>
      </c>
      <c r="E252" s="39"/>
      <c r="F252" s="22">
        <f t="shared" si="7"/>
        <v>0</v>
      </c>
      <c r="G252" s="39"/>
      <c r="H252" s="22">
        <f t="shared" si="8"/>
        <v>0</v>
      </c>
      <c r="I252" s="23">
        <f t="shared" si="0"/>
        <v>0</v>
      </c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24">
        <v>243</v>
      </c>
      <c r="B253" s="28" t="s">
        <v>237</v>
      </c>
      <c r="C253" s="20" t="s">
        <v>96</v>
      </c>
      <c r="D253" s="21">
        <v>68</v>
      </c>
      <c r="E253" s="39"/>
      <c r="F253" s="22">
        <f t="shared" si="7"/>
        <v>0</v>
      </c>
      <c r="G253" s="39"/>
      <c r="H253" s="22">
        <f t="shared" si="8"/>
        <v>0</v>
      </c>
      <c r="I253" s="23">
        <f t="shared" si="0"/>
        <v>0</v>
      </c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8">
        <v>244</v>
      </c>
      <c r="B254" s="19" t="s">
        <v>238</v>
      </c>
      <c r="C254" s="20" t="s">
        <v>96</v>
      </c>
      <c r="D254" s="21">
        <v>48</v>
      </c>
      <c r="E254" s="39"/>
      <c r="F254" s="22">
        <f t="shared" si="7"/>
        <v>0</v>
      </c>
      <c r="G254" s="39"/>
      <c r="H254" s="22">
        <f t="shared" si="8"/>
        <v>0</v>
      </c>
      <c r="I254" s="23">
        <f t="shared" si="0"/>
        <v>0</v>
      </c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24">
        <v>245</v>
      </c>
      <c r="B255" s="28" t="s">
        <v>239</v>
      </c>
      <c r="C255" s="20" t="s">
        <v>96</v>
      </c>
      <c r="D255" s="21">
        <v>48</v>
      </c>
      <c r="E255" s="39"/>
      <c r="F255" s="22">
        <f t="shared" si="7"/>
        <v>0</v>
      </c>
      <c r="G255" s="39"/>
      <c r="H255" s="22">
        <f t="shared" si="8"/>
        <v>0</v>
      </c>
      <c r="I255" s="23">
        <f t="shared" si="0"/>
        <v>0</v>
      </c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8">
        <v>246</v>
      </c>
      <c r="B256" s="19" t="s">
        <v>240</v>
      </c>
      <c r="C256" s="20" t="s">
        <v>96</v>
      </c>
      <c r="D256" s="21">
        <v>48</v>
      </c>
      <c r="E256" s="39"/>
      <c r="F256" s="22">
        <f t="shared" si="7"/>
        <v>0</v>
      </c>
      <c r="G256" s="39"/>
      <c r="H256" s="22">
        <f t="shared" si="8"/>
        <v>0</v>
      </c>
      <c r="I256" s="23">
        <f t="shared" si="0"/>
        <v>0</v>
      </c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24">
        <v>247</v>
      </c>
      <c r="B257" s="28" t="s">
        <v>241</v>
      </c>
      <c r="C257" s="20" t="s">
        <v>96</v>
      </c>
      <c r="D257" s="21">
        <v>48</v>
      </c>
      <c r="E257" s="39"/>
      <c r="F257" s="22">
        <f t="shared" si="7"/>
        <v>0</v>
      </c>
      <c r="G257" s="39"/>
      <c r="H257" s="22">
        <f t="shared" si="8"/>
        <v>0</v>
      </c>
      <c r="I257" s="23">
        <f t="shared" si="0"/>
        <v>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8">
        <v>248</v>
      </c>
      <c r="B258" s="19" t="s">
        <v>242</v>
      </c>
      <c r="C258" s="20" t="s">
        <v>96</v>
      </c>
      <c r="D258" s="21">
        <v>44</v>
      </c>
      <c r="E258" s="39"/>
      <c r="F258" s="22">
        <f t="shared" si="7"/>
        <v>0</v>
      </c>
      <c r="G258" s="39"/>
      <c r="H258" s="22">
        <f t="shared" si="8"/>
        <v>0</v>
      </c>
      <c r="I258" s="23">
        <f t="shared" si="0"/>
        <v>0</v>
      </c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24">
        <v>249</v>
      </c>
      <c r="B259" s="28" t="s">
        <v>243</v>
      </c>
      <c r="C259" s="20" t="s">
        <v>96</v>
      </c>
      <c r="D259" s="21">
        <v>44</v>
      </c>
      <c r="E259" s="39"/>
      <c r="F259" s="22">
        <f t="shared" si="7"/>
        <v>0</v>
      </c>
      <c r="G259" s="39"/>
      <c r="H259" s="22">
        <f t="shared" si="8"/>
        <v>0</v>
      </c>
      <c r="I259" s="23">
        <f t="shared" si="0"/>
        <v>0</v>
      </c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8">
        <v>250</v>
      </c>
      <c r="B260" s="19" t="s">
        <v>244</v>
      </c>
      <c r="C260" s="20" t="s">
        <v>96</v>
      </c>
      <c r="D260" s="21">
        <v>80</v>
      </c>
      <c r="E260" s="39"/>
      <c r="F260" s="22">
        <f t="shared" si="7"/>
        <v>0</v>
      </c>
      <c r="G260" s="39"/>
      <c r="H260" s="22">
        <f t="shared" si="8"/>
        <v>0</v>
      </c>
      <c r="I260" s="23">
        <f t="shared" si="0"/>
        <v>0</v>
      </c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24">
        <v>251</v>
      </c>
      <c r="B261" s="28" t="s">
        <v>245</v>
      </c>
      <c r="C261" s="20" t="s">
        <v>96</v>
      </c>
      <c r="D261" s="21">
        <v>80</v>
      </c>
      <c r="E261" s="39"/>
      <c r="F261" s="22">
        <f t="shared" si="7"/>
        <v>0</v>
      </c>
      <c r="G261" s="39"/>
      <c r="H261" s="22">
        <f t="shared" si="8"/>
        <v>0</v>
      </c>
      <c r="I261" s="23">
        <f t="shared" si="0"/>
        <v>0</v>
      </c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8">
        <v>252</v>
      </c>
      <c r="B262" s="19" t="s">
        <v>246</v>
      </c>
      <c r="C262" s="20" t="s">
        <v>96</v>
      </c>
      <c r="D262" s="21">
        <v>40</v>
      </c>
      <c r="E262" s="39"/>
      <c r="F262" s="22">
        <f t="shared" si="7"/>
        <v>0</v>
      </c>
      <c r="G262" s="39"/>
      <c r="H262" s="22">
        <f t="shared" si="8"/>
        <v>0</v>
      </c>
      <c r="I262" s="23">
        <f t="shared" si="0"/>
        <v>0</v>
      </c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24">
        <v>253</v>
      </c>
      <c r="B263" s="28" t="s">
        <v>247</v>
      </c>
      <c r="C263" s="20" t="s">
        <v>96</v>
      </c>
      <c r="D263" s="21">
        <v>40</v>
      </c>
      <c r="E263" s="39"/>
      <c r="F263" s="22">
        <f t="shared" si="7"/>
        <v>0</v>
      </c>
      <c r="G263" s="39"/>
      <c r="H263" s="22">
        <f t="shared" si="8"/>
        <v>0</v>
      </c>
      <c r="I263" s="23">
        <f t="shared" si="0"/>
        <v>0</v>
      </c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8">
        <v>254</v>
      </c>
      <c r="B264" s="19" t="s">
        <v>248</v>
      </c>
      <c r="C264" s="20" t="s">
        <v>96</v>
      </c>
      <c r="D264" s="21">
        <v>500</v>
      </c>
      <c r="E264" s="39"/>
      <c r="F264" s="22">
        <f t="shared" si="7"/>
        <v>0</v>
      </c>
      <c r="G264" s="39"/>
      <c r="H264" s="22">
        <f t="shared" si="8"/>
        <v>0</v>
      </c>
      <c r="I264" s="23">
        <f t="shared" si="0"/>
        <v>0</v>
      </c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24">
        <v>255</v>
      </c>
      <c r="B265" s="28" t="s">
        <v>249</v>
      </c>
      <c r="C265" s="20" t="s">
        <v>96</v>
      </c>
      <c r="D265" s="21">
        <v>500</v>
      </c>
      <c r="E265" s="39"/>
      <c r="F265" s="22">
        <f t="shared" si="7"/>
        <v>0</v>
      </c>
      <c r="G265" s="39"/>
      <c r="H265" s="22">
        <f t="shared" si="8"/>
        <v>0</v>
      </c>
      <c r="I265" s="23">
        <f t="shared" si="0"/>
        <v>0</v>
      </c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1.2" x14ac:dyDescent="0.3">
      <c r="A266" s="18">
        <v>256</v>
      </c>
      <c r="B266" s="19" t="s">
        <v>250</v>
      </c>
      <c r="C266" s="20" t="s">
        <v>96</v>
      </c>
      <c r="D266" s="21">
        <v>28</v>
      </c>
      <c r="E266" s="39"/>
      <c r="F266" s="22">
        <f t="shared" si="7"/>
        <v>0</v>
      </c>
      <c r="G266" s="39"/>
      <c r="H266" s="22">
        <f t="shared" si="8"/>
        <v>0</v>
      </c>
      <c r="I266" s="23">
        <f t="shared" si="0"/>
        <v>0</v>
      </c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6" x14ac:dyDescent="0.3">
      <c r="A267" s="24">
        <v>257</v>
      </c>
      <c r="B267" s="28" t="s">
        <v>251</v>
      </c>
      <c r="C267" s="20" t="s">
        <v>96</v>
      </c>
      <c r="D267" s="21">
        <v>28</v>
      </c>
      <c r="E267" s="39"/>
      <c r="F267" s="22">
        <f t="shared" si="7"/>
        <v>0</v>
      </c>
      <c r="G267" s="39"/>
      <c r="H267" s="22">
        <f t="shared" si="8"/>
        <v>0</v>
      </c>
      <c r="I267" s="23">
        <f t="shared" si="0"/>
        <v>0</v>
      </c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1.2" x14ac:dyDescent="0.3">
      <c r="A268" s="18">
        <v>258</v>
      </c>
      <c r="B268" s="19" t="s">
        <v>252</v>
      </c>
      <c r="C268" s="20" t="s">
        <v>96</v>
      </c>
      <c r="D268" s="21">
        <v>44</v>
      </c>
      <c r="E268" s="39"/>
      <c r="F268" s="22">
        <f t="shared" si="7"/>
        <v>0</v>
      </c>
      <c r="G268" s="39"/>
      <c r="H268" s="22">
        <f t="shared" si="8"/>
        <v>0</v>
      </c>
      <c r="I268" s="23">
        <f t="shared" si="0"/>
        <v>0</v>
      </c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6" x14ac:dyDescent="0.3">
      <c r="A269" s="24">
        <v>259</v>
      </c>
      <c r="B269" s="28" t="s">
        <v>253</v>
      </c>
      <c r="C269" s="20" t="s">
        <v>96</v>
      </c>
      <c r="D269" s="21">
        <v>44</v>
      </c>
      <c r="E269" s="39"/>
      <c r="F269" s="22">
        <f t="shared" ref="F269:F332" si="9">D269*E269</f>
        <v>0</v>
      </c>
      <c r="G269" s="39"/>
      <c r="H269" s="22">
        <f t="shared" ref="H269:H332" si="10">G269*D269</f>
        <v>0</v>
      </c>
      <c r="I269" s="23">
        <f t="shared" si="0"/>
        <v>0</v>
      </c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0" customHeight="1" x14ac:dyDescent="0.3">
      <c r="A270" s="18">
        <v>260</v>
      </c>
      <c r="B270" s="19" t="s">
        <v>254</v>
      </c>
      <c r="C270" s="20" t="s">
        <v>96</v>
      </c>
      <c r="D270" s="21">
        <v>116</v>
      </c>
      <c r="E270" s="39"/>
      <c r="F270" s="22">
        <f t="shared" si="9"/>
        <v>0</v>
      </c>
      <c r="G270" s="39"/>
      <c r="H270" s="22">
        <f t="shared" si="10"/>
        <v>0</v>
      </c>
      <c r="I270" s="23">
        <f t="shared" si="0"/>
        <v>0</v>
      </c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24">
        <v>261</v>
      </c>
      <c r="B271" s="28" t="s">
        <v>255</v>
      </c>
      <c r="C271" s="20" t="s">
        <v>96</v>
      </c>
      <c r="D271" s="21">
        <v>116</v>
      </c>
      <c r="E271" s="39"/>
      <c r="F271" s="22">
        <f t="shared" si="9"/>
        <v>0</v>
      </c>
      <c r="G271" s="39"/>
      <c r="H271" s="22">
        <f t="shared" si="10"/>
        <v>0</v>
      </c>
      <c r="I271" s="23">
        <f t="shared" si="0"/>
        <v>0</v>
      </c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8">
        <v>262</v>
      </c>
      <c r="B272" s="28" t="s">
        <v>256</v>
      </c>
      <c r="C272" s="20" t="s">
        <v>17</v>
      </c>
      <c r="D272" s="21">
        <v>1</v>
      </c>
      <c r="E272" s="39"/>
      <c r="F272" s="22">
        <f t="shared" si="9"/>
        <v>0</v>
      </c>
      <c r="G272" s="39"/>
      <c r="H272" s="22">
        <f t="shared" si="10"/>
        <v>0</v>
      </c>
      <c r="I272" s="23">
        <f t="shared" si="0"/>
        <v>0</v>
      </c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24">
        <v>263</v>
      </c>
      <c r="B273" s="28" t="s">
        <v>257</v>
      </c>
      <c r="C273" s="20" t="s">
        <v>20</v>
      </c>
      <c r="D273" s="21">
        <v>115</v>
      </c>
      <c r="E273" s="39"/>
      <c r="F273" s="22">
        <f t="shared" si="9"/>
        <v>0</v>
      </c>
      <c r="G273" s="39"/>
      <c r="H273" s="22">
        <f t="shared" si="10"/>
        <v>0</v>
      </c>
      <c r="I273" s="23">
        <f t="shared" si="0"/>
        <v>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24">
        <v>264</v>
      </c>
      <c r="B274" s="28" t="s">
        <v>258</v>
      </c>
      <c r="C274" s="20" t="s">
        <v>20</v>
      </c>
      <c r="D274" s="21">
        <v>20</v>
      </c>
      <c r="E274" s="39"/>
      <c r="F274" s="22">
        <f t="shared" si="9"/>
        <v>0</v>
      </c>
      <c r="G274" s="39"/>
      <c r="H274" s="22">
        <f t="shared" si="10"/>
        <v>0</v>
      </c>
      <c r="I274" s="23">
        <f t="shared" si="0"/>
        <v>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8">
        <v>265</v>
      </c>
      <c r="B275" s="28" t="s">
        <v>259</v>
      </c>
      <c r="C275" s="20" t="s">
        <v>20</v>
      </c>
      <c r="D275" s="21">
        <v>35</v>
      </c>
      <c r="E275" s="39"/>
      <c r="F275" s="22">
        <f t="shared" si="9"/>
        <v>0</v>
      </c>
      <c r="G275" s="39"/>
      <c r="H275" s="22">
        <f t="shared" si="10"/>
        <v>0</v>
      </c>
      <c r="I275" s="23">
        <f t="shared" si="0"/>
        <v>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24">
        <v>266</v>
      </c>
      <c r="B276" s="28" t="s">
        <v>144</v>
      </c>
      <c r="C276" s="20" t="s">
        <v>20</v>
      </c>
      <c r="D276" s="21">
        <v>12</v>
      </c>
      <c r="E276" s="39"/>
      <c r="F276" s="22">
        <f t="shared" si="9"/>
        <v>0</v>
      </c>
      <c r="G276" s="39"/>
      <c r="H276" s="22">
        <f t="shared" si="10"/>
        <v>0</v>
      </c>
      <c r="I276" s="23">
        <f t="shared" si="0"/>
        <v>0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8">
        <v>267</v>
      </c>
      <c r="B277" s="28" t="s">
        <v>260</v>
      </c>
      <c r="C277" s="20" t="s">
        <v>20</v>
      </c>
      <c r="D277" s="21">
        <v>12</v>
      </c>
      <c r="E277" s="39"/>
      <c r="F277" s="22">
        <f t="shared" si="9"/>
        <v>0</v>
      </c>
      <c r="G277" s="39"/>
      <c r="H277" s="22">
        <f t="shared" si="10"/>
        <v>0</v>
      </c>
      <c r="I277" s="23">
        <f t="shared" si="0"/>
        <v>0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24">
        <v>268</v>
      </c>
      <c r="B278" s="28" t="s">
        <v>261</v>
      </c>
      <c r="C278" s="20" t="s">
        <v>20</v>
      </c>
      <c r="D278" s="21">
        <v>5</v>
      </c>
      <c r="E278" s="39"/>
      <c r="F278" s="22">
        <f t="shared" si="9"/>
        <v>0</v>
      </c>
      <c r="G278" s="39"/>
      <c r="H278" s="22">
        <f t="shared" si="10"/>
        <v>0</v>
      </c>
      <c r="I278" s="23">
        <f t="shared" si="0"/>
        <v>0</v>
      </c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8">
        <v>269</v>
      </c>
      <c r="B279" s="28" t="s">
        <v>262</v>
      </c>
      <c r="C279" s="20" t="s">
        <v>20</v>
      </c>
      <c r="D279" s="21">
        <v>35</v>
      </c>
      <c r="E279" s="39"/>
      <c r="F279" s="22">
        <f t="shared" si="9"/>
        <v>0</v>
      </c>
      <c r="G279" s="39"/>
      <c r="H279" s="22">
        <f t="shared" si="10"/>
        <v>0</v>
      </c>
      <c r="I279" s="23">
        <f t="shared" si="0"/>
        <v>0</v>
      </c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24">
        <v>270</v>
      </c>
      <c r="B280" s="28" t="s">
        <v>263</v>
      </c>
      <c r="C280" s="20" t="s">
        <v>20</v>
      </c>
      <c r="D280" s="21">
        <v>50</v>
      </c>
      <c r="E280" s="39"/>
      <c r="F280" s="22">
        <f t="shared" si="9"/>
        <v>0</v>
      </c>
      <c r="G280" s="39"/>
      <c r="H280" s="22">
        <f t="shared" si="10"/>
        <v>0</v>
      </c>
      <c r="I280" s="23">
        <f t="shared" si="0"/>
        <v>0</v>
      </c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8">
        <v>271</v>
      </c>
      <c r="B281" s="28" t="s">
        <v>264</v>
      </c>
      <c r="C281" s="20" t="s">
        <v>20</v>
      </c>
      <c r="D281" s="21">
        <v>10</v>
      </c>
      <c r="E281" s="39"/>
      <c r="F281" s="22">
        <f t="shared" si="9"/>
        <v>0</v>
      </c>
      <c r="G281" s="39"/>
      <c r="H281" s="22">
        <f t="shared" si="10"/>
        <v>0</v>
      </c>
      <c r="I281" s="23">
        <f t="shared" si="0"/>
        <v>0</v>
      </c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24">
        <v>272</v>
      </c>
      <c r="B282" s="28" t="s">
        <v>265</v>
      </c>
      <c r="C282" s="20" t="s">
        <v>20</v>
      </c>
      <c r="D282" s="21">
        <v>5</v>
      </c>
      <c r="E282" s="39"/>
      <c r="F282" s="22">
        <f t="shared" si="9"/>
        <v>0</v>
      </c>
      <c r="G282" s="39"/>
      <c r="H282" s="22">
        <f t="shared" si="10"/>
        <v>0</v>
      </c>
      <c r="I282" s="23">
        <f t="shared" si="0"/>
        <v>0</v>
      </c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8">
        <v>273</v>
      </c>
      <c r="B283" s="28" t="s">
        <v>266</v>
      </c>
      <c r="C283" s="20" t="s">
        <v>20</v>
      </c>
      <c r="D283" s="21">
        <v>30</v>
      </c>
      <c r="E283" s="39"/>
      <c r="F283" s="22">
        <f t="shared" si="9"/>
        <v>0</v>
      </c>
      <c r="G283" s="39"/>
      <c r="H283" s="22">
        <f t="shared" si="10"/>
        <v>0</v>
      </c>
      <c r="I283" s="23">
        <f t="shared" si="0"/>
        <v>0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24">
        <v>274</v>
      </c>
      <c r="B284" s="28" t="s">
        <v>267</v>
      </c>
      <c r="C284" s="20" t="s">
        <v>20</v>
      </c>
      <c r="D284" s="21">
        <v>20</v>
      </c>
      <c r="E284" s="39"/>
      <c r="F284" s="22">
        <f t="shared" si="9"/>
        <v>0</v>
      </c>
      <c r="G284" s="39"/>
      <c r="H284" s="22">
        <f t="shared" si="10"/>
        <v>0</v>
      </c>
      <c r="I284" s="23">
        <f t="shared" si="0"/>
        <v>0</v>
      </c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8">
        <v>275</v>
      </c>
      <c r="B285" s="28" t="s">
        <v>268</v>
      </c>
      <c r="C285" s="20" t="s">
        <v>20</v>
      </c>
      <c r="D285" s="21">
        <v>10</v>
      </c>
      <c r="E285" s="39"/>
      <c r="F285" s="22">
        <f t="shared" si="9"/>
        <v>0</v>
      </c>
      <c r="G285" s="39"/>
      <c r="H285" s="22">
        <f t="shared" si="10"/>
        <v>0</v>
      </c>
      <c r="I285" s="23">
        <f t="shared" si="0"/>
        <v>0</v>
      </c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24">
        <v>276</v>
      </c>
      <c r="B286" s="28" t="s">
        <v>269</v>
      </c>
      <c r="C286" s="20" t="s">
        <v>20</v>
      </c>
      <c r="D286" s="21">
        <v>800</v>
      </c>
      <c r="E286" s="39"/>
      <c r="F286" s="22">
        <f t="shared" si="9"/>
        <v>0</v>
      </c>
      <c r="G286" s="39"/>
      <c r="H286" s="22">
        <f t="shared" si="10"/>
        <v>0</v>
      </c>
      <c r="I286" s="23">
        <f t="shared" si="0"/>
        <v>0</v>
      </c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8">
        <v>277</v>
      </c>
      <c r="B287" s="28" t="s">
        <v>270</v>
      </c>
      <c r="C287" s="20" t="s">
        <v>20</v>
      </c>
      <c r="D287" s="21">
        <v>200</v>
      </c>
      <c r="E287" s="39"/>
      <c r="F287" s="22">
        <f t="shared" si="9"/>
        <v>0</v>
      </c>
      <c r="G287" s="39"/>
      <c r="H287" s="22">
        <f t="shared" si="10"/>
        <v>0</v>
      </c>
      <c r="I287" s="23">
        <f t="shared" si="0"/>
        <v>0</v>
      </c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24">
        <v>278</v>
      </c>
      <c r="B288" s="28" t="s">
        <v>271</v>
      </c>
      <c r="C288" s="20" t="s">
        <v>20</v>
      </c>
      <c r="D288" s="21">
        <v>300</v>
      </c>
      <c r="E288" s="39"/>
      <c r="F288" s="22">
        <f t="shared" si="9"/>
        <v>0</v>
      </c>
      <c r="G288" s="39"/>
      <c r="H288" s="22">
        <f t="shared" si="10"/>
        <v>0</v>
      </c>
      <c r="I288" s="23">
        <f t="shared" si="0"/>
        <v>0</v>
      </c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8">
        <v>279</v>
      </c>
      <c r="B289" s="28" t="s">
        <v>272</v>
      </c>
      <c r="C289" s="20" t="s">
        <v>20</v>
      </c>
      <c r="D289" s="21">
        <v>120</v>
      </c>
      <c r="E289" s="39"/>
      <c r="F289" s="22">
        <f t="shared" si="9"/>
        <v>0</v>
      </c>
      <c r="G289" s="39"/>
      <c r="H289" s="22">
        <f t="shared" si="10"/>
        <v>0</v>
      </c>
      <c r="I289" s="23">
        <f t="shared" si="0"/>
        <v>0</v>
      </c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24">
        <v>280</v>
      </c>
      <c r="B290" s="28" t="s">
        <v>141</v>
      </c>
      <c r="C290" s="20" t="s">
        <v>20</v>
      </c>
      <c r="D290" s="21">
        <v>50</v>
      </c>
      <c r="E290" s="39"/>
      <c r="F290" s="22">
        <f t="shared" si="9"/>
        <v>0</v>
      </c>
      <c r="G290" s="39"/>
      <c r="H290" s="22">
        <f t="shared" si="10"/>
        <v>0</v>
      </c>
      <c r="I290" s="23">
        <f t="shared" si="0"/>
        <v>0</v>
      </c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8">
        <v>281</v>
      </c>
      <c r="B291" s="28" t="s">
        <v>273</v>
      </c>
      <c r="C291" s="20" t="s">
        <v>20</v>
      </c>
      <c r="D291" s="21">
        <v>30</v>
      </c>
      <c r="E291" s="39"/>
      <c r="F291" s="22">
        <f t="shared" si="9"/>
        <v>0</v>
      </c>
      <c r="G291" s="39"/>
      <c r="H291" s="22">
        <f t="shared" si="10"/>
        <v>0</v>
      </c>
      <c r="I291" s="23">
        <f t="shared" si="0"/>
        <v>0</v>
      </c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24">
        <v>282</v>
      </c>
      <c r="B292" s="28" t="s">
        <v>274</v>
      </c>
      <c r="C292" s="20" t="s">
        <v>20</v>
      </c>
      <c r="D292" s="21">
        <v>62</v>
      </c>
      <c r="E292" s="39"/>
      <c r="F292" s="22">
        <f t="shared" si="9"/>
        <v>0</v>
      </c>
      <c r="G292" s="39"/>
      <c r="H292" s="22">
        <f t="shared" si="10"/>
        <v>0</v>
      </c>
      <c r="I292" s="23">
        <f t="shared" si="0"/>
        <v>0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8">
        <v>283</v>
      </c>
      <c r="B293" s="28" t="s">
        <v>275</v>
      </c>
      <c r="C293" s="20" t="s">
        <v>20</v>
      </c>
      <c r="D293" s="21">
        <v>44</v>
      </c>
      <c r="E293" s="39"/>
      <c r="F293" s="22">
        <f t="shared" si="9"/>
        <v>0</v>
      </c>
      <c r="G293" s="39"/>
      <c r="H293" s="22">
        <f t="shared" si="10"/>
        <v>0</v>
      </c>
      <c r="I293" s="23">
        <f t="shared" si="0"/>
        <v>0</v>
      </c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24">
        <v>284</v>
      </c>
      <c r="B294" s="28" t="s">
        <v>276</v>
      </c>
      <c r="C294" s="20" t="s">
        <v>20</v>
      </c>
      <c r="D294" s="21">
        <v>200</v>
      </c>
      <c r="E294" s="39"/>
      <c r="F294" s="22">
        <f t="shared" si="9"/>
        <v>0</v>
      </c>
      <c r="G294" s="39"/>
      <c r="H294" s="22">
        <f t="shared" si="10"/>
        <v>0</v>
      </c>
      <c r="I294" s="23">
        <f t="shared" si="0"/>
        <v>0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8">
        <v>285</v>
      </c>
      <c r="B295" s="28" t="s">
        <v>277</v>
      </c>
      <c r="C295" s="20" t="s">
        <v>20</v>
      </c>
      <c r="D295" s="21">
        <v>24</v>
      </c>
      <c r="E295" s="39"/>
      <c r="F295" s="22">
        <f t="shared" si="9"/>
        <v>0</v>
      </c>
      <c r="G295" s="39"/>
      <c r="H295" s="22">
        <f t="shared" si="10"/>
        <v>0</v>
      </c>
      <c r="I295" s="23">
        <f t="shared" si="0"/>
        <v>0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24">
        <v>286</v>
      </c>
      <c r="B296" s="28" t="s">
        <v>278</v>
      </c>
      <c r="C296" s="20" t="s">
        <v>20</v>
      </c>
      <c r="D296" s="21">
        <v>4</v>
      </c>
      <c r="E296" s="39"/>
      <c r="F296" s="22">
        <f t="shared" si="9"/>
        <v>0</v>
      </c>
      <c r="G296" s="39"/>
      <c r="H296" s="22">
        <f t="shared" si="10"/>
        <v>0</v>
      </c>
      <c r="I296" s="23">
        <f t="shared" si="0"/>
        <v>0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8">
        <v>287</v>
      </c>
      <c r="B297" s="28" t="s">
        <v>279</v>
      </c>
      <c r="C297" s="20" t="s">
        <v>20</v>
      </c>
      <c r="D297" s="21">
        <v>22</v>
      </c>
      <c r="E297" s="39"/>
      <c r="F297" s="22">
        <f t="shared" si="9"/>
        <v>0</v>
      </c>
      <c r="G297" s="39"/>
      <c r="H297" s="22">
        <f t="shared" si="10"/>
        <v>0</v>
      </c>
      <c r="I297" s="23">
        <f t="shared" si="0"/>
        <v>0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24">
        <v>288</v>
      </c>
      <c r="B298" s="28" t="s">
        <v>280</v>
      </c>
      <c r="C298" s="20" t="s">
        <v>20</v>
      </c>
      <c r="D298" s="21">
        <v>38</v>
      </c>
      <c r="E298" s="39"/>
      <c r="F298" s="22">
        <f t="shared" si="9"/>
        <v>0</v>
      </c>
      <c r="G298" s="39"/>
      <c r="H298" s="22">
        <f t="shared" si="10"/>
        <v>0</v>
      </c>
      <c r="I298" s="23">
        <f t="shared" si="0"/>
        <v>0</v>
      </c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8">
        <v>289</v>
      </c>
      <c r="B299" s="28" t="s">
        <v>281</v>
      </c>
      <c r="C299" s="20" t="s">
        <v>20</v>
      </c>
      <c r="D299" s="21">
        <v>6</v>
      </c>
      <c r="E299" s="39"/>
      <c r="F299" s="22">
        <f t="shared" si="9"/>
        <v>0</v>
      </c>
      <c r="G299" s="39"/>
      <c r="H299" s="22">
        <f t="shared" si="10"/>
        <v>0</v>
      </c>
      <c r="I299" s="23">
        <f t="shared" si="0"/>
        <v>0</v>
      </c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24">
        <v>290</v>
      </c>
      <c r="B300" s="28" t="s">
        <v>282</v>
      </c>
      <c r="C300" s="20" t="s">
        <v>20</v>
      </c>
      <c r="D300" s="21">
        <v>10</v>
      </c>
      <c r="E300" s="39"/>
      <c r="F300" s="22">
        <f t="shared" si="9"/>
        <v>0</v>
      </c>
      <c r="G300" s="39"/>
      <c r="H300" s="22">
        <f t="shared" si="10"/>
        <v>0</v>
      </c>
      <c r="I300" s="23">
        <f t="shared" si="0"/>
        <v>0</v>
      </c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42">
        <v>291</v>
      </c>
      <c r="B301" s="28" t="s">
        <v>283</v>
      </c>
      <c r="C301" s="20" t="s">
        <v>20</v>
      </c>
      <c r="D301" s="21">
        <v>20</v>
      </c>
      <c r="E301" s="39"/>
      <c r="F301" s="22">
        <f t="shared" si="9"/>
        <v>0</v>
      </c>
      <c r="G301" s="39"/>
      <c r="H301" s="22">
        <f t="shared" si="10"/>
        <v>0</v>
      </c>
      <c r="I301" s="23">
        <f t="shared" si="0"/>
        <v>0</v>
      </c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42">
        <v>292</v>
      </c>
      <c r="B302" s="34" t="s">
        <v>284</v>
      </c>
      <c r="C302" s="20" t="s">
        <v>96</v>
      </c>
      <c r="D302" s="21">
        <v>616</v>
      </c>
      <c r="E302" s="39"/>
      <c r="F302" s="22">
        <f t="shared" si="9"/>
        <v>0</v>
      </c>
      <c r="G302" s="39"/>
      <c r="H302" s="22">
        <f t="shared" si="10"/>
        <v>0</v>
      </c>
      <c r="I302" s="23">
        <f t="shared" si="0"/>
        <v>0</v>
      </c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42">
        <v>293</v>
      </c>
      <c r="B303" s="28" t="s">
        <v>285</v>
      </c>
      <c r="C303" s="20" t="s">
        <v>96</v>
      </c>
      <c r="D303" s="21">
        <v>500</v>
      </c>
      <c r="E303" s="39"/>
      <c r="F303" s="22">
        <f t="shared" si="9"/>
        <v>0</v>
      </c>
      <c r="G303" s="39"/>
      <c r="H303" s="22">
        <f t="shared" si="10"/>
        <v>0</v>
      </c>
      <c r="I303" s="23">
        <f t="shared" si="0"/>
        <v>0</v>
      </c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42">
        <v>294</v>
      </c>
      <c r="B304" s="28" t="s">
        <v>286</v>
      </c>
      <c r="C304" s="20" t="s">
        <v>96</v>
      </c>
      <c r="D304" s="21">
        <v>116</v>
      </c>
      <c r="E304" s="39"/>
      <c r="F304" s="22">
        <f t="shared" si="9"/>
        <v>0</v>
      </c>
      <c r="G304" s="39"/>
      <c r="H304" s="22">
        <f t="shared" si="10"/>
        <v>0</v>
      </c>
      <c r="I304" s="23">
        <f t="shared" si="0"/>
        <v>0</v>
      </c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42">
        <v>295</v>
      </c>
      <c r="B305" s="34" t="s">
        <v>287</v>
      </c>
      <c r="C305" s="20" t="s">
        <v>96</v>
      </c>
      <c r="D305" s="21">
        <v>168</v>
      </c>
      <c r="E305" s="39"/>
      <c r="F305" s="22">
        <f t="shared" si="9"/>
        <v>0</v>
      </c>
      <c r="G305" s="39"/>
      <c r="H305" s="22">
        <f t="shared" si="10"/>
        <v>0</v>
      </c>
      <c r="I305" s="23">
        <f t="shared" si="0"/>
        <v>0</v>
      </c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42">
        <v>296</v>
      </c>
      <c r="B306" s="28" t="s">
        <v>285</v>
      </c>
      <c r="C306" s="20" t="s">
        <v>96</v>
      </c>
      <c r="D306" s="21">
        <v>80</v>
      </c>
      <c r="E306" s="39"/>
      <c r="F306" s="22">
        <f t="shared" si="9"/>
        <v>0</v>
      </c>
      <c r="G306" s="39"/>
      <c r="H306" s="22">
        <f t="shared" si="10"/>
        <v>0</v>
      </c>
      <c r="I306" s="23">
        <f t="shared" si="0"/>
        <v>0</v>
      </c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42">
        <v>297</v>
      </c>
      <c r="B307" s="28" t="s">
        <v>286</v>
      </c>
      <c r="C307" s="20" t="s">
        <v>96</v>
      </c>
      <c r="D307" s="21">
        <v>88</v>
      </c>
      <c r="E307" s="39"/>
      <c r="F307" s="22">
        <f t="shared" si="9"/>
        <v>0</v>
      </c>
      <c r="G307" s="39"/>
      <c r="H307" s="22">
        <f t="shared" si="10"/>
        <v>0</v>
      </c>
      <c r="I307" s="23">
        <f t="shared" si="0"/>
        <v>0</v>
      </c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42">
        <v>298</v>
      </c>
      <c r="B308" s="34" t="s">
        <v>288</v>
      </c>
      <c r="C308" s="20" t="s">
        <v>96</v>
      </c>
      <c r="D308" s="21">
        <v>72</v>
      </c>
      <c r="E308" s="39"/>
      <c r="F308" s="22">
        <f t="shared" si="9"/>
        <v>0</v>
      </c>
      <c r="G308" s="39"/>
      <c r="H308" s="22">
        <f t="shared" si="10"/>
        <v>0</v>
      </c>
      <c r="I308" s="23">
        <f t="shared" si="0"/>
        <v>0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42">
        <v>299</v>
      </c>
      <c r="B309" s="28" t="s">
        <v>285</v>
      </c>
      <c r="C309" s="20" t="s">
        <v>96</v>
      </c>
      <c r="D309" s="21">
        <v>16</v>
      </c>
      <c r="E309" s="39"/>
      <c r="F309" s="22">
        <f t="shared" si="9"/>
        <v>0</v>
      </c>
      <c r="G309" s="39"/>
      <c r="H309" s="22">
        <f t="shared" si="10"/>
        <v>0</v>
      </c>
      <c r="I309" s="23">
        <f t="shared" si="0"/>
        <v>0</v>
      </c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42">
        <v>300</v>
      </c>
      <c r="B310" s="28" t="s">
        <v>286</v>
      </c>
      <c r="C310" s="20" t="s">
        <v>96</v>
      </c>
      <c r="D310" s="21">
        <v>56</v>
      </c>
      <c r="E310" s="39"/>
      <c r="F310" s="22">
        <f t="shared" si="9"/>
        <v>0</v>
      </c>
      <c r="G310" s="39"/>
      <c r="H310" s="22">
        <f t="shared" si="10"/>
        <v>0</v>
      </c>
      <c r="I310" s="23">
        <f t="shared" si="0"/>
        <v>0</v>
      </c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42">
        <v>301</v>
      </c>
      <c r="B311" s="28" t="s">
        <v>152</v>
      </c>
      <c r="C311" s="20" t="s">
        <v>20</v>
      </c>
      <c r="D311" s="21">
        <v>25</v>
      </c>
      <c r="E311" s="39"/>
      <c r="F311" s="22">
        <f t="shared" si="9"/>
        <v>0</v>
      </c>
      <c r="G311" s="39"/>
      <c r="H311" s="22">
        <f t="shared" si="10"/>
        <v>0</v>
      </c>
      <c r="I311" s="23">
        <f t="shared" si="0"/>
        <v>0</v>
      </c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42">
        <v>302</v>
      </c>
      <c r="B312" s="34"/>
      <c r="C312" s="20"/>
      <c r="D312" s="21"/>
      <c r="E312" s="39"/>
      <c r="F312" s="22">
        <f t="shared" si="9"/>
        <v>0</v>
      </c>
      <c r="G312" s="39"/>
      <c r="H312" s="22">
        <f t="shared" si="10"/>
        <v>0</v>
      </c>
      <c r="I312" s="23">
        <f t="shared" si="0"/>
        <v>0</v>
      </c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42">
        <v>303</v>
      </c>
      <c r="B313" s="46" t="s">
        <v>289</v>
      </c>
      <c r="C313" s="20"/>
      <c r="D313" s="21"/>
      <c r="E313" s="39"/>
      <c r="F313" s="22">
        <f t="shared" si="9"/>
        <v>0</v>
      </c>
      <c r="G313" s="39"/>
      <c r="H313" s="22">
        <f t="shared" si="10"/>
        <v>0</v>
      </c>
      <c r="I313" s="23">
        <f t="shared" si="0"/>
        <v>0</v>
      </c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42">
        <v>304</v>
      </c>
      <c r="B314" s="47" t="s">
        <v>192</v>
      </c>
      <c r="C314" s="20"/>
      <c r="D314" s="21"/>
      <c r="E314" s="39"/>
      <c r="F314" s="22">
        <f t="shared" si="9"/>
        <v>0</v>
      </c>
      <c r="G314" s="39"/>
      <c r="H314" s="22">
        <f t="shared" si="10"/>
        <v>0</v>
      </c>
      <c r="I314" s="23">
        <f t="shared" si="0"/>
        <v>0</v>
      </c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42">
        <v>305</v>
      </c>
      <c r="B315" s="34" t="s">
        <v>290</v>
      </c>
      <c r="C315" s="20" t="s">
        <v>96</v>
      </c>
      <c r="D315" s="21">
        <v>3</v>
      </c>
      <c r="E315" s="39"/>
      <c r="F315" s="22">
        <f t="shared" si="9"/>
        <v>0</v>
      </c>
      <c r="G315" s="39"/>
      <c r="H315" s="22">
        <f t="shared" si="10"/>
        <v>0</v>
      </c>
      <c r="I315" s="23">
        <f t="shared" si="0"/>
        <v>0</v>
      </c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42">
        <v>306</v>
      </c>
      <c r="B316" s="28" t="s">
        <v>291</v>
      </c>
      <c r="C316" s="20" t="s">
        <v>96</v>
      </c>
      <c r="D316" s="21">
        <v>3</v>
      </c>
      <c r="E316" s="39"/>
      <c r="F316" s="22">
        <f t="shared" si="9"/>
        <v>0</v>
      </c>
      <c r="G316" s="39"/>
      <c r="H316" s="22">
        <f t="shared" si="10"/>
        <v>0</v>
      </c>
      <c r="I316" s="23">
        <f t="shared" si="0"/>
        <v>0</v>
      </c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42">
        <v>307</v>
      </c>
      <c r="B317" s="34" t="s">
        <v>292</v>
      </c>
      <c r="C317" s="20" t="s">
        <v>96</v>
      </c>
      <c r="D317" s="21">
        <v>21</v>
      </c>
      <c r="E317" s="39"/>
      <c r="F317" s="22">
        <f t="shared" si="9"/>
        <v>0</v>
      </c>
      <c r="G317" s="39"/>
      <c r="H317" s="22">
        <f t="shared" si="10"/>
        <v>0</v>
      </c>
      <c r="I317" s="23">
        <f t="shared" si="0"/>
        <v>0</v>
      </c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42">
        <v>308</v>
      </c>
      <c r="B318" s="28" t="s">
        <v>293</v>
      </c>
      <c r="C318" s="20" t="s">
        <v>96</v>
      </c>
      <c r="D318" s="21">
        <v>21</v>
      </c>
      <c r="E318" s="39"/>
      <c r="F318" s="22">
        <f t="shared" si="9"/>
        <v>0</v>
      </c>
      <c r="G318" s="39"/>
      <c r="H318" s="22">
        <f t="shared" si="10"/>
        <v>0</v>
      </c>
      <c r="I318" s="23">
        <f t="shared" si="0"/>
        <v>0</v>
      </c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42">
        <v>309</v>
      </c>
      <c r="B319" s="34" t="s">
        <v>294</v>
      </c>
      <c r="C319" s="20" t="s">
        <v>96</v>
      </c>
      <c r="D319" s="21">
        <v>11</v>
      </c>
      <c r="E319" s="39"/>
      <c r="F319" s="22">
        <f t="shared" si="9"/>
        <v>0</v>
      </c>
      <c r="G319" s="39"/>
      <c r="H319" s="22">
        <f t="shared" si="10"/>
        <v>0</v>
      </c>
      <c r="I319" s="23">
        <f t="shared" si="0"/>
        <v>0</v>
      </c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42">
        <v>310</v>
      </c>
      <c r="B320" s="28" t="s">
        <v>295</v>
      </c>
      <c r="C320" s="20" t="s">
        <v>96</v>
      </c>
      <c r="D320" s="21">
        <v>11</v>
      </c>
      <c r="E320" s="39"/>
      <c r="F320" s="22">
        <f t="shared" si="9"/>
        <v>0</v>
      </c>
      <c r="G320" s="39"/>
      <c r="H320" s="22">
        <f t="shared" si="10"/>
        <v>0</v>
      </c>
      <c r="I320" s="23">
        <f t="shared" si="0"/>
        <v>0</v>
      </c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42">
        <v>311</v>
      </c>
      <c r="B321" s="28" t="s">
        <v>296</v>
      </c>
      <c r="C321" s="20" t="s">
        <v>17</v>
      </c>
      <c r="D321" s="21">
        <v>1</v>
      </c>
      <c r="E321" s="39"/>
      <c r="F321" s="22">
        <f t="shared" si="9"/>
        <v>0</v>
      </c>
      <c r="G321" s="39"/>
      <c r="H321" s="22">
        <f t="shared" si="10"/>
        <v>0</v>
      </c>
      <c r="I321" s="23">
        <f t="shared" si="0"/>
        <v>0</v>
      </c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42">
        <v>312</v>
      </c>
      <c r="B322" s="28" t="s">
        <v>297</v>
      </c>
      <c r="C322" s="20" t="s">
        <v>20</v>
      </c>
      <c r="D322" s="21">
        <v>8</v>
      </c>
      <c r="E322" s="39"/>
      <c r="F322" s="22">
        <f t="shared" si="9"/>
        <v>0</v>
      </c>
      <c r="G322" s="39"/>
      <c r="H322" s="22">
        <f t="shared" si="10"/>
        <v>0</v>
      </c>
      <c r="I322" s="23">
        <f t="shared" si="0"/>
        <v>0</v>
      </c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42">
        <v>313</v>
      </c>
      <c r="B323" s="28" t="s">
        <v>298</v>
      </c>
      <c r="C323" s="20" t="s">
        <v>20</v>
      </c>
      <c r="D323" s="21">
        <v>4</v>
      </c>
      <c r="E323" s="39"/>
      <c r="F323" s="22">
        <f t="shared" si="9"/>
        <v>0</v>
      </c>
      <c r="G323" s="39"/>
      <c r="H323" s="22">
        <f t="shared" si="10"/>
        <v>0</v>
      </c>
      <c r="I323" s="23">
        <f t="shared" si="0"/>
        <v>0</v>
      </c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42">
        <v>314</v>
      </c>
      <c r="B324" s="28" t="s">
        <v>299</v>
      </c>
      <c r="C324" s="20" t="s">
        <v>20</v>
      </c>
      <c r="D324" s="21">
        <v>20</v>
      </c>
      <c r="E324" s="39"/>
      <c r="F324" s="22">
        <f t="shared" si="9"/>
        <v>0</v>
      </c>
      <c r="G324" s="39"/>
      <c r="H324" s="22">
        <f t="shared" si="10"/>
        <v>0</v>
      </c>
      <c r="I324" s="23">
        <f t="shared" si="0"/>
        <v>0</v>
      </c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42">
        <v>315</v>
      </c>
      <c r="B325" s="28" t="s">
        <v>300</v>
      </c>
      <c r="C325" s="20" t="s">
        <v>20</v>
      </c>
      <c r="D325" s="21">
        <v>5</v>
      </c>
      <c r="E325" s="39"/>
      <c r="F325" s="22">
        <f t="shared" si="9"/>
        <v>0</v>
      </c>
      <c r="G325" s="39"/>
      <c r="H325" s="22">
        <f t="shared" si="10"/>
        <v>0</v>
      </c>
      <c r="I325" s="23">
        <f t="shared" si="0"/>
        <v>0</v>
      </c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42">
        <v>316</v>
      </c>
      <c r="B326" s="28" t="s">
        <v>301</v>
      </c>
      <c r="C326" s="20" t="s">
        <v>20</v>
      </c>
      <c r="D326" s="21">
        <v>2</v>
      </c>
      <c r="E326" s="39"/>
      <c r="F326" s="22">
        <f t="shared" si="9"/>
        <v>0</v>
      </c>
      <c r="G326" s="39"/>
      <c r="H326" s="22">
        <f t="shared" si="10"/>
        <v>0</v>
      </c>
      <c r="I326" s="23">
        <f t="shared" si="0"/>
        <v>0</v>
      </c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42">
        <v>317</v>
      </c>
      <c r="B327" s="28" t="s">
        <v>302</v>
      </c>
      <c r="C327" s="20" t="s">
        <v>20</v>
      </c>
      <c r="D327" s="21">
        <v>1</v>
      </c>
      <c r="E327" s="39"/>
      <c r="F327" s="22">
        <f t="shared" si="9"/>
        <v>0</v>
      </c>
      <c r="G327" s="39"/>
      <c r="H327" s="22">
        <f t="shared" si="10"/>
        <v>0</v>
      </c>
      <c r="I327" s="23">
        <f t="shared" si="0"/>
        <v>0</v>
      </c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42">
        <v>318</v>
      </c>
      <c r="B328" s="28" t="s">
        <v>303</v>
      </c>
      <c r="C328" s="20" t="s">
        <v>20</v>
      </c>
      <c r="D328" s="21">
        <v>1</v>
      </c>
      <c r="E328" s="39"/>
      <c r="F328" s="22">
        <f t="shared" si="9"/>
        <v>0</v>
      </c>
      <c r="G328" s="39"/>
      <c r="H328" s="22">
        <f t="shared" si="10"/>
        <v>0</v>
      </c>
      <c r="I328" s="23">
        <f t="shared" si="0"/>
        <v>0</v>
      </c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42">
        <v>319</v>
      </c>
      <c r="B329" s="28" t="s">
        <v>304</v>
      </c>
      <c r="C329" s="20" t="s">
        <v>20</v>
      </c>
      <c r="D329" s="21">
        <v>3</v>
      </c>
      <c r="E329" s="39"/>
      <c r="F329" s="22">
        <f t="shared" si="9"/>
        <v>0</v>
      </c>
      <c r="G329" s="39"/>
      <c r="H329" s="22">
        <f t="shared" si="10"/>
        <v>0</v>
      </c>
      <c r="I329" s="23">
        <f t="shared" si="0"/>
        <v>0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42">
        <v>320</v>
      </c>
      <c r="B330" s="28" t="s">
        <v>305</v>
      </c>
      <c r="C330" s="20" t="s">
        <v>20</v>
      </c>
      <c r="D330" s="21">
        <v>1</v>
      </c>
      <c r="E330" s="39"/>
      <c r="F330" s="22">
        <f t="shared" si="9"/>
        <v>0</v>
      </c>
      <c r="G330" s="39"/>
      <c r="H330" s="22">
        <f t="shared" si="10"/>
        <v>0</v>
      </c>
      <c r="I330" s="23">
        <f t="shared" si="0"/>
        <v>0</v>
      </c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42">
        <v>321</v>
      </c>
      <c r="B331" s="28" t="s">
        <v>306</v>
      </c>
      <c r="C331" s="20" t="s">
        <v>20</v>
      </c>
      <c r="D331" s="21">
        <v>2</v>
      </c>
      <c r="E331" s="39"/>
      <c r="F331" s="22">
        <f t="shared" si="9"/>
        <v>0</v>
      </c>
      <c r="G331" s="39"/>
      <c r="H331" s="22">
        <f t="shared" si="10"/>
        <v>0</v>
      </c>
      <c r="I331" s="23">
        <f t="shared" si="0"/>
        <v>0</v>
      </c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42">
        <v>322</v>
      </c>
      <c r="B332" s="28" t="s">
        <v>307</v>
      </c>
      <c r="C332" s="20" t="s">
        <v>20</v>
      </c>
      <c r="D332" s="21">
        <v>1</v>
      </c>
      <c r="E332" s="39"/>
      <c r="F332" s="22">
        <f t="shared" si="9"/>
        <v>0</v>
      </c>
      <c r="G332" s="39"/>
      <c r="H332" s="22">
        <f t="shared" si="10"/>
        <v>0</v>
      </c>
      <c r="I332" s="23">
        <f t="shared" si="0"/>
        <v>0</v>
      </c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42">
        <v>323</v>
      </c>
      <c r="B333" s="28" t="s">
        <v>308</v>
      </c>
      <c r="C333" s="20" t="s">
        <v>20</v>
      </c>
      <c r="D333" s="21">
        <v>1</v>
      </c>
      <c r="E333" s="39"/>
      <c r="F333" s="22">
        <f t="shared" ref="F333:F396" si="11">D333*E333</f>
        <v>0</v>
      </c>
      <c r="G333" s="39"/>
      <c r="H333" s="22">
        <f t="shared" ref="H333:H396" si="12">G333*D333</f>
        <v>0</v>
      </c>
      <c r="I333" s="23">
        <f t="shared" si="0"/>
        <v>0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42">
        <v>324</v>
      </c>
      <c r="B334" s="28" t="s">
        <v>309</v>
      </c>
      <c r="C334" s="20" t="s">
        <v>20</v>
      </c>
      <c r="D334" s="21">
        <v>1</v>
      </c>
      <c r="E334" s="39"/>
      <c r="F334" s="22">
        <f t="shared" si="11"/>
        <v>0</v>
      </c>
      <c r="G334" s="39"/>
      <c r="H334" s="22">
        <f t="shared" si="12"/>
        <v>0</v>
      </c>
      <c r="I334" s="23">
        <f t="shared" si="0"/>
        <v>0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42">
        <v>325</v>
      </c>
      <c r="B335" s="28" t="s">
        <v>310</v>
      </c>
      <c r="C335" s="20" t="s">
        <v>20</v>
      </c>
      <c r="D335" s="21">
        <v>1</v>
      </c>
      <c r="E335" s="39"/>
      <c r="F335" s="22">
        <f t="shared" si="11"/>
        <v>0</v>
      </c>
      <c r="G335" s="39"/>
      <c r="H335" s="22">
        <f t="shared" si="12"/>
        <v>0</v>
      </c>
      <c r="I335" s="23">
        <f t="shared" si="0"/>
        <v>0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42">
        <v>326</v>
      </c>
      <c r="B336" s="28" t="s">
        <v>311</v>
      </c>
      <c r="C336" s="20" t="s">
        <v>20</v>
      </c>
      <c r="D336" s="21">
        <v>1</v>
      </c>
      <c r="E336" s="39"/>
      <c r="F336" s="22">
        <f t="shared" si="11"/>
        <v>0</v>
      </c>
      <c r="G336" s="39"/>
      <c r="H336" s="22">
        <f t="shared" si="12"/>
        <v>0</v>
      </c>
      <c r="I336" s="23">
        <f t="shared" si="0"/>
        <v>0</v>
      </c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42">
        <v>327</v>
      </c>
      <c r="B337" s="28" t="s">
        <v>312</v>
      </c>
      <c r="C337" s="20" t="s">
        <v>17</v>
      </c>
      <c r="D337" s="21">
        <v>1</v>
      </c>
      <c r="E337" s="39"/>
      <c r="F337" s="22">
        <f t="shared" si="11"/>
        <v>0</v>
      </c>
      <c r="G337" s="39"/>
      <c r="H337" s="22">
        <f t="shared" si="12"/>
        <v>0</v>
      </c>
      <c r="I337" s="23">
        <f t="shared" si="0"/>
        <v>0</v>
      </c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30" customHeight="1" x14ac:dyDescent="0.3">
      <c r="A338" s="42">
        <v>328</v>
      </c>
      <c r="B338" s="48" t="s">
        <v>313</v>
      </c>
      <c r="C338" s="20" t="s">
        <v>20</v>
      </c>
      <c r="D338" s="21">
        <v>1</v>
      </c>
      <c r="E338" s="39"/>
      <c r="F338" s="22">
        <f t="shared" si="11"/>
        <v>0</v>
      </c>
      <c r="G338" s="39"/>
      <c r="H338" s="22">
        <f t="shared" si="12"/>
        <v>0</v>
      </c>
      <c r="I338" s="23">
        <f t="shared" si="0"/>
        <v>0</v>
      </c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30" customHeight="1" x14ac:dyDescent="0.3">
      <c r="A339" s="42">
        <v>329</v>
      </c>
      <c r="B339" s="25" t="s">
        <v>314</v>
      </c>
      <c r="C339" s="20" t="s">
        <v>20</v>
      </c>
      <c r="D339" s="21">
        <v>1</v>
      </c>
      <c r="E339" s="39"/>
      <c r="F339" s="22">
        <f t="shared" si="11"/>
        <v>0</v>
      </c>
      <c r="G339" s="39"/>
      <c r="H339" s="22">
        <f t="shared" si="12"/>
        <v>0</v>
      </c>
      <c r="I339" s="23">
        <f t="shared" si="0"/>
        <v>0</v>
      </c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42">
        <v>330</v>
      </c>
      <c r="B340" s="34" t="s">
        <v>315</v>
      </c>
      <c r="C340" s="20" t="s">
        <v>20</v>
      </c>
      <c r="D340" s="21">
        <v>1</v>
      </c>
      <c r="E340" s="39"/>
      <c r="F340" s="22">
        <f t="shared" si="11"/>
        <v>0</v>
      </c>
      <c r="G340" s="39"/>
      <c r="H340" s="22">
        <f t="shared" si="12"/>
        <v>0</v>
      </c>
      <c r="I340" s="23">
        <f t="shared" si="0"/>
        <v>0</v>
      </c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42">
        <v>331</v>
      </c>
      <c r="B341" s="28" t="s">
        <v>316</v>
      </c>
      <c r="C341" s="20" t="s">
        <v>20</v>
      </c>
      <c r="D341" s="21">
        <v>1</v>
      </c>
      <c r="E341" s="39"/>
      <c r="F341" s="22">
        <f t="shared" si="11"/>
        <v>0</v>
      </c>
      <c r="G341" s="39"/>
      <c r="H341" s="22">
        <f t="shared" si="12"/>
        <v>0</v>
      </c>
      <c r="I341" s="23">
        <f t="shared" si="0"/>
        <v>0</v>
      </c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8">
        <v>332</v>
      </c>
      <c r="B342" s="34" t="s">
        <v>317</v>
      </c>
      <c r="C342" s="20" t="s">
        <v>20</v>
      </c>
      <c r="D342" s="21">
        <v>1</v>
      </c>
      <c r="E342" s="39"/>
      <c r="F342" s="22">
        <f t="shared" si="11"/>
        <v>0</v>
      </c>
      <c r="G342" s="39"/>
      <c r="H342" s="22">
        <f t="shared" si="12"/>
        <v>0</v>
      </c>
      <c r="I342" s="23">
        <f t="shared" si="0"/>
        <v>0</v>
      </c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24">
        <v>333</v>
      </c>
      <c r="B343" s="28" t="s">
        <v>318</v>
      </c>
      <c r="C343" s="20" t="s">
        <v>20</v>
      </c>
      <c r="D343" s="21">
        <v>1</v>
      </c>
      <c r="E343" s="39"/>
      <c r="F343" s="22">
        <f t="shared" si="11"/>
        <v>0</v>
      </c>
      <c r="G343" s="39"/>
      <c r="H343" s="22">
        <f t="shared" si="12"/>
        <v>0</v>
      </c>
      <c r="I343" s="23">
        <f t="shared" si="0"/>
        <v>0</v>
      </c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8">
        <v>334</v>
      </c>
      <c r="B344" s="34" t="s">
        <v>319</v>
      </c>
      <c r="C344" s="20" t="s">
        <v>20</v>
      </c>
      <c r="D344" s="21">
        <v>1</v>
      </c>
      <c r="E344" s="39"/>
      <c r="F344" s="22">
        <f t="shared" si="11"/>
        <v>0</v>
      </c>
      <c r="G344" s="39"/>
      <c r="H344" s="22">
        <f t="shared" si="12"/>
        <v>0</v>
      </c>
      <c r="I344" s="23">
        <f t="shared" si="0"/>
        <v>0</v>
      </c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8">
        <v>335</v>
      </c>
      <c r="B345" s="28" t="s">
        <v>320</v>
      </c>
      <c r="C345" s="20" t="s">
        <v>20</v>
      </c>
      <c r="D345" s="21">
        <v>1</v>
      </c>
      <c r="E345" s="39"/>
      <c r="F345" s="22">
        <f t="shared" si="11"/>
        <v>0</v>
      </c>
      <c r="G345" s="39"/>
      <c r="H345" s="22">
        <f t="shared" si="12"/>
        <v>0</v>
      </c>
      <c r="I345" s="23">
        <f t="shared" si="0"/>
        <v>0</v>
      </c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8">
        <v>336</v>
      </c>
      <c r="B346" s="34" t="s">
        <v>321</v>
      </c>
      <c r="C346" s="20" t="s">
        <v>20</v>
      </c>
      <c r="D346" s="21">
        <v>1</v>
      </c>
      <c r="E346" s="39"/>
      <c r="F346" s="22">
        <f t="shared" si="11"/>
        <v>0</v>
      </c>
      <c r="G346" s="39"/>
      <c r="H346" s="22">
        <f t="shared" si="12"/>
        <v>0</v>
      </c>
      <c r="I346" s="23">
        <f t="shared" si="0"/>
        <v>0</v>
      </c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8">
        <v>337</v>
      </c>
      <c r="B347" s="28" t="s">
        <v>322</v>
      </c>
      <c r="C347" s="20" t="s">
        <v>20</v>
      </c>
      <c r="D347" s="21">
        <v>1</v>
      </c>
      <c r="E347" s="39"/>
      <c r="F347" s="22">
        <f t="shared" si="11"/>
        <v>0</v>
      </c>
      <c r="G347" s="39"/>
      <c r="H347" s="22">
        <f t="shared" si="12"/>
        <v>0</v>
      </c>
      <c r="I347" s="23">
        <f t="shared" si="0"/>
        <v>0</v>
      </c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8">
        <v>338</v>
      </c>
      <c r="B348" s="34" t="s">
        <v>323</v>
      </c>
      <c r="C348" s="20" t="s">
        <v>20</v>
      </c>
      <c r="D348" s="21">
        <v>1</v>
      </c>
      <c r="E348" s="39"/>
      <c r="F348" s="22">
        <f t="shared" si="11"/>
        <v>0</v>
      </c>
      <c r="G348" s="39"/>
      <c r="H348" s="22">
        <f t="shared" si="12"/>
        <v>0</v>
      </c>
      <c r="I348" s="23">
        <f t="shared" si="0"/>
        <v>0</v>
      </c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8">
        <v>339</v>
      </c>
      <c r="B349" s="28" t="s">
        <v>324</v>
      </c>
      <c r="C349" s="20" t="s">
        <v>20</v>
      </c>
      <c r="D349" s="21">
        <v>1</v>
      </c>
      <c r="E349" s="39"/>
      <c r="F349" s="22">
        <f t="shared" si="11"/>
        <v>0</v>
      </c>
      <c r="G349" s="39"/>
      <c r="H349" s="22">
        <f t="shared" si="12"/>
        <v>0</v>
      </c>
      <c r="I349" s="23">
        <f t="shared" si="0"/>
        <v>0</v>
      </c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8">
        <v>340</v>
      </c>
      <c r="B350" s="34" t="s">
        <v>325</v>
      </c>
      <c r="C350" s="20" t="s">
        <v>20</v>
      </c>
      <c r="D350" s="21">
        <v>7</v>
      </c>
      <c r="E350" s="39"/>
      <c r="F350" s="22">
        <f t="shared" si="11"/>
        <v>0</v>
      </c>
      <c r="G350" s="39"/>
      <c r="H350" s="22">
        <f t="shared" si="12"/>
        <v>0</v>
      </c>
      <c r="I350" s="23">
        <f t="shared" si="0"/>
        <v>0</v>
      </c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8">
        <v>341</v>
      </c>
      <c r="B351" s="28" t="s">
        <v>326</v>
      </c>
      <c r="C351" s="20" t="s">
        <v>20</v>
      </c>
      <c r="D351" s="21">
        <v>7</v>
      </c>
      <c r="E351" s="39"/>
      <c r="F351" s="22">
        <f t="shared" si="11"/>
        <v>0</v>
      </c>
      <c r="G351" s="39"/>
      <c r="H351" s="22">
        <f t="shared" si="12"/>
        <v>0</v>
      </c>
      <c r="I351" s="23">
        <f t="shared" si="0"/>
        <v>0</v>
      </c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8">
        <v>342</v>
      </c>
      <c r="B352" s="34" t="s">
        <v>327</v>
      </c>
      <c r="C352" s="20" t="s">
        <v>20</v>
      </c>
      <c r="D352" s="21">
        <v>7</v>
      </c>
      <c r="E352" s="39"/>
      <c r="F352" s="22">
        <f t="shared" si="11"/>
        <v>0</v>
      </c>
      <c r="G352" s="39"/>
      <c r="H352" s="22">
        <f t="shared" si="12"/>
        <v>0</v>
      </c>
      <c r="I352" s="23">
        <f t="shared" si="0"/>
        <v>0</v>
      </c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8">
        <v>343</v>
      </c>
      <c r="B353" s="28" t="s">
        <v>328</v>
      </c>
      <c r="C353" s="20" t="s">
        <v>20</v>
      </c>
      <c r="D353" s="21">
        <v>7</v>
      </c>
      <c r="E353" s="39"/>
      <c r="F353" s="22">
        <f t="shared" si="11"/>
        <v>0</v>
      </c>
      <c r="G353" s="39"/>
      <c r="H353" s="22">
        <f t="shared" si="12"/>
        <v>0</v>
      </c>
      <c r="I353" s="23">
        <f t="shared" si="0"/>
        <v>0</v>
      </c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8">
        <v>344</v>
      </c>
      <c r="B354" s="19"/>
      <c r="C354" s="20"/>
      <c r="D354" s="21"/>
      <c r="E354" s="39"/>
      <c r="F354" s="22">
        <f t="shared" si="11"/>
        <v>0</v>
      </c>
      <c r="G354" s="39"/>
      <c r="H354" s="22">
        <f t="shared" si="12"/>
        <v>0</v>
      </c>
      <c r="I354" s="23">
        <f t="shared" si="0"/>
        <v>0</v>
      </c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8">
        <v>345</v>
      </c>
      <c r="B355" s="46" t="s">
        <v>329</v>
      </c>
      <c r="C355" s="20"/>
      <c r="D355" s="21"/>
      <c r="E355" s="39"/>
      <c r="F355" s="22">
        <f t="shared" si="11"/>
        <v>0</v>
      </c>
      <c r="G355" s="39"/>
      <c r="H355" s="22">
        <f t="shared" si="12"/>
        <v>0</v>
      </c>
      <c r="I355" s="23">
        <f t="shared" si="0"/>
        <v>0</v>
      </c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8">
        <v>346</v>
      </c>
      <c r="B356" s="47" t="s">
        <v>192</v>
      </c>
      <c r="C356" s="20"/>
      <c r="D356" s="21"/>
      <c r="E356" s="39"/>
      <c r="F356" s="22">
        <f t="shared" si="11"/>
        <v>0</v>
      </c>
      <c r="G356" s="39"/>
      <c r="H356" s="22">
        <f t="shared" si="12"/>
        <v>0</v>
      </c>
      <c r="I356" s="23">
        <f t="shared" si="0"/>
        <v>0</v>
      </c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8">
        <v>347</v>
      </c>
      <c r="B357" s="34" t="s">
        <v>290</v>
      </c>
      <c r="C357" s="20" t="s">
        <v>96</v>
      </c>
      <c r="D357" s="21">
        <v>18</v>
      </c>
      <c r="E357" s="39"/>
      <c r="F357" s="22">
        <f t="shared" si="11"/>
        <v>0</v>
      </c>
      <c r="G357" s="39"/>
      <c r="H357" s="22">
        <f t="shared" si="12"/>
        <v>0</v>
      </c>
      <c r="I357" s="23">
        <f t="shared" si="0"/>
        <v>0</v>
      </c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8">
        <v>348</v>
      </c>
      <c r="B358" s="28" t="s">
        <v>291</v>
      </c>
      <c r="C358" s="20" t="s">
        <v>96</v>
      </c>
      <c r="D358" s="21">
        <v>18</v>
      </c>
      <c r="E358" s="39"/>
      <c r="F358" s="22">
        <f t="shared" si="11"/>
        <v>0</v>
      </c>
      <c r="G358" s="39"/>
      <c r="H358" s="22">
        <f t="shared" si="12"/>
        <v>0</v>
      </c>
      <c r="I358" s="23">
        <f t="shared" si="0"/>
        <v>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8">
        <v>349</v>
      </c>
      <c r="B359" s="34" t="s">
        <v>330</v>
      </c>
      <c r="C359" s="20" t="s">
        <v>96</v>
      </c>
      <c r="D359" s="21">
        <v>192</v>
      </c>
      <c r="E359" s="39"/>
      <c r="F359" s="22">
        <f t="shared" si="11"/>
        <v>0</v>
      </c>
      <c r="G359" s="39"/>
      <c r="H359" s="22">
        <f t="shared" si="12"/>
        <v>0</v>
      </c>
      <c r="I359" s="23">
        <f t="shared" si="0"/>
        <v>0</v>
      </c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8">
        <v>350</v>
      </c>
      <c r="B360" s="28" t="s">
        <v>331</v>
      </c>
      <c r="C360" s="20" t="s">
        <v>96</v>
      </c>
      <c r="D360" s="21">
        <v>192</v>
      </c>
      <c r="E360" s="39"/>
      <c r="F360" s="22">
        <f t="shared" si="11"/>
        <v>0</v>
      </c>
      <c r="G360" s="39"/>
      <c r="H360" s="22">
        <f t="shared" si="12"/>
        <v>0</v>
      </c>
      <c r="I360" s="23">
        <f t="shared" si="0"/>
        <v>0</v>
      </c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8">
        <v>351</v>
      </c>
      <c r="B361" s="34" t="s">
        <v>332</v>
      </c>
      <c r="C361" s="20" t="s">
        <v>96</v>
      </c>
      <c r="D361" s="21">
        <v>12</v>
      </c>
      <c r="E361" s="39"/>
      <c r="F361" s="22">
        <f t="shared" si="11"/>
        <v>0</v>
      </c>
      <c r="G361" s="39"/>
      <c r="H361" s="22">
        <f t="shared" si="12"/>
        <v>0</v>
      </c>
      <c r="I361" s="23">
        <f t="shared" si="0"/>
        <v>0</v>
      </c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8">
        <v>352</v>
      </c>
      <c r="B362" s="28" t="s">
        <v>333</v>
      </c>
      <c r="C362" s="20" t="s">
        <v>96</v>
      </c>
      <c r="D362" s="21">
        <v>12</v>
      </c>
      <c r="E362" s="39"/>
      <c r="F362" s="22">
        <f t="shared" si="11"/>
        <v>0</v>
      </c>
      <c r="G362" s="39"/>
      <c r="H362" s="22">
        <f t="shared" si="12"/>
        <v>0</v>
      </c>
      <c r="I362" s="23">
        <f t="shared" si="0"/>
        <v>0</v>
      </c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8">
        <v>355</v>
      </c>
      <c r="B363" s="34" t="s">
        <v>294</v>
      </c>
      <c r="C363" s="20" t="s">
        <v>96</v>
      </c>
      <c r="D363" s="21">
        <v>180</v>
      </c>
      <c r="E363" s="39"/>
      <c r="F363" s="22">
        <f t="shared" si="11"/>
        <v>0</v>
      </c>
      <c r="G363" s="39"/>
      <c r="H363" s="22">
        <f t="shared" si="12"/>
        <v>0</v>
      </c>
      <c r="I363" s="23">
        <f t="shared" si="0"/>
        <v>0</v>
      </c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8">
        <v>356</v>
      </c>
      <c r="B364" s="28" t="s">
        <v>295</v>
      </c>
      <c r="C364" s="20" t="s">
        <v>96</v>
      </c>
      <c r="D364" s="21">
        <v>180</v>
      </c>
      <c r="E364" s="39"/>
      <c r="F364" s="22">
        <f t="shared" si="11"/>
        <v>0</v>
      </c>
      <c r="G364" s="39"/>
      <c r="H364" s="22">
        <f t="shared" si="12"/>
        <v>0</v>
      </c>
      <c r="I364" s="23">
        <f t="shared" si="0"/>
        <v>0</v>
      </c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8">
        <v>357</v>
      </c>
      <c r="B365" s="34" t="s">
        <v>334</v>
      </c>
      <c r="C365" s="20" t="s">
        <v>96</v>
      </c>
      <c r="D365" s="21">
        <v>18</v>
      </c>
      <c r="E365" s="39"/>
      <c r="F365" s="22">
        <f t="shared" si="11"/>
        <v>0</v>
      </c>
      <c r="G365" s="39"/>
      <c r="H365" s="22">
        <f t="shared" si="12"/>
        <v>0</v>
      </c>
      <c r="I365" s="23">
        <f t="shared" si="0"/>
        <v>0</v>
      </c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8">
        <v>358</v>
      </c>
      <c r="B366" s="28" t="s">
        <v>335</v>
      </c>
      <c r="C366" s="20" t="s">
        <v>96</v>
      </c>
      <c r="D366" s="21">
        <v>18</v>
      </c>
      <c r="E366" s="39"/>
      <c r="F366" s="22">
        <f t="shared" si="11"/>
        <v>0</v>
      </c>
      <c r="G366" s="39"/>
      <c r="H366" s="22">
        <f t="shared" si="12"/>
        <v>0</v>
      </c>
      <c r="I366" s="23">
        <f t="shared" si="0"/>
        <v>0</v>
      </c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8">
        <v>359</v>
      </c>
      <c r="B367" s="34" t="s">
        <v>336</v>
      </c>
      <c r="C367" s="20" t="s">
        <v>96</v>
      </c>
      <c r="D367" s="21">
        <v>20</v>
      </c>
      <c r="E367" s="39"/>
      <c r="F367" s="22">
        <f t="shared" si="11"/>
        <v>0</v>
      </c>
      <c r="G367" s="39"/>
      <c r="H367" s="22">
        <f t="shared" si="12"/>
        <v>0</v>
      </c>
      <c r="I367" s="23">
        <f t="shared" si="0"/>
        <v>0</v>
      </c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8">
        <v>360</v>
      </c>
      <c r="B368" s="28" t="s">
        <v>130</v>
      </c>
      <c r="C368" s="20" t="s">
        <v>96</v>
      </c>
      <c r="D368" s="21">
        <v>20</v>
      </c>
      <c r="E368" s="39"/>
      <c r="F368" s="22">
        <f t="shared" si="11"/>
        <v>0</v>
      </c>
      <c r="G368" s="39"/>
      <c r="H368" s="22">
        <f t="shared" si="12"/>
        <v>0</v>
      </c>
      <c r="I368" s="23">
        <f t="shared" si="0"/>
        <v>0</v>
      </c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8">
        <v>361</v>
      </c>
      <c r="B369" s="34" t="s">
        <v>337</v>
      </c>
      <c r="C369" s="20" t="s">
        <v>96</v>
      </c>
      <c r="D369" s="21">
        <v>12</v>
      </c>
      <c r="E369" s="39"/>
      <c r="F369" s="22">
        <f t="shared" si="11"/>
        <v>0</v>
      </c>
      <c r="G369" s="39"/>
      <c r="H369" s="22">
        <f t="shared" si="12"/>
        <v>0</v>
      </c>
      <c r="I369" s="23">
        <f t="shared" si="0"/>
        <v>0</v>
      </c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8">
        <v>362</v>
      </c>
      <c r="B370" s="28" t="s">
        <v>338</v>
      </c>
      <c r="C370" s="20" t="s">
        <v>96</v>
      </c>
      <c r="D370" s="21">
        <v>12</v>
      </c>
      <c r="E370" s="39"/>
      <c r="F370" s="22">
        <f t="shared" si="11"/>
        <v>0</v>
      </c>
      <c r="G370" s="39"/>
      <c r="H370" s="22">
        <f t="shared" si="12"/>
        <v>0</v>
      </c>
      <c r="I370" s="23">
        <f t="shared" si="0"/>
        <v>0</v>
      </c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31.2" x14ac:dyDescent="0.3">
      <c r="A371" s="18">
        <v>363</v>
      </c>
      <c r="B371" s="19" t="s">
        <v>98</v>
      </c>
      <c r="C371" s="20" t="s">
        <v>96</v>
      </c>
      <c r="D371" s="21">
        <v>15</v>
      </c>
      <c r="E371" s="39"/>
      <c r="F371" s="22">
        <f t="shared" si="11"/>
        <v>0</v>
      </c>
      <c r="G371" s="39"/>
      <c r="H371" s="22">
        <f t="shared" si="12"/>
        <v>0</v>
      </c>
      <c r="I371" s="23">
        <f t="shared" si="0"/>
        <v>0</v>
      </c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6" x14ac:dyDescent="0.3">
      <c r="A372" s="18">
        <v>364</v>
      </c>
      <c r="B372" s="28" t="s">
        <v>99</v>
      </c>
      <c r="C372" s="20" t="s">
        <v>96</v>
      </c>
      <c r="D372" s="21">
        <v>15</v>
      </c>
      <c r="E372" s="39"/>
      <c r="F372" s="22">
        <f t="shared" si="11"/>
        <v>0</v>
      </c>
      <c r="G372" s="39"/>
      <c r="H372" s="22">
        <f t="shared" si="12"/>
        <v>0</v>
      </c>
      <c r="I372" s="23">
        <f t="shared" si="0"/>
        <v>0</v>
      </c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6" x14ac:dyDescent="0.3">
      <c r="A373" s="18">
        <v>365</v>
      </c>
      <c r="B373" s="28" t="s">
        <v>296</v>
      </c>
      <c r="C373" s="20" t="s">
        <v>17</v>
      </c>
      <c r="D373" s="21">
        <v>1</v>
      </c>
      <c r="E373" s="39"/>
      <c r="F373" s="22">
        <f t="shared" si="11"/>
        <v>0</v>
      </c>
      <c r="G373" s="39"/>
      <c r="H373" s="22">
        <f t="shared" si="12"/>
        <v>0</v>
      </c>
      <c r="I373" s="23">
        <f t="shared" si="0"/>
        <v>0</v>
      </c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6" x14ac:dyDescent="0.3">
      <c r="A374" s="18">
        <v>366</v>
      </c>
      <c r="B374" s="49" t="s">
        <v>339</v>
      </c>
      <c r="C374" s="20" t="s">
        <v>96</v>
      </c>
      <c r="D374" s="21">
        <v>400</v>
      </c>
      <c r="E374" s="39"/>
      <c r="F374" s="22">
        <f t="shared" si="11"/>
        <v>0</v>
      </c>
      <c r="G374" s="39"/>
      <c r="H374" s="22">
        <f t="shared" si="12"/>
        <v>0</v>
      </c>
      <c r="I374" s="23">
        <f t="shared" si="0"/>
        <v>0</v>
      </c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6" x14ac:dyDescent="0.3">
      <c r="A375" s="18">
        <v>367</v>
      </c>
      <c r="B375" s="44" t="s">
        <v>340</v>
      </c>
      <c r="C375" s="20" t="s">
        <v>96</v>
      </c>
      <c r="D375" s="21">
        <v>400</v>
      </c>
      <c r="E375" s="39"/>
      <c r="F375" s="22">
        <f t="shared" si="11"/>
        <v>0</v>
      </c>
      <c r="G375" s="39"/>
      <c r="H375" s="22">
        <f t="shared" si="12"/>
        <v>0</v>
      </c>
      <c r="I375" s="23">
        <f t="shared" si="0"/>
        <v>0</v>
      </c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6" x14ac:dyDescent="0.3">
      <c r="A376" s="18">
        <v>368</v>
      </c>
      <c r="B376" s="44" t="s">
        <v>341</v>
      </c>
      <c r="C376" s="20" t="s">
        <v>17</v>
      </c>
      <c r="D376" s="21">
        <v>1</v>
      </c>
      <c r="E376" s="39"/>
      <c r="F376" s="22">
        <f t="shared" si="11"/>
        <v>0</v>
      </c>
      <c r="G376" s="39"/>
      <c r="H376" s="22">
        <f t="shared" si="12"/>
        <v>0</v>
      </c>
      <c r="I376" s="23">
        <f t="shared" si="0"/>
        <v>0</v>
      </c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6" x14ac:dyDescent="0.3">
      <c r="A377" s="18">
        <v>369</v>
      </c>
      <c r="B377" s="50" t="s">
        <v>15</v>
      </c>
      <c r="C377" s="20"/>
      <c r="D377" s="21"/>
      <c r="E377" s="39"/>
      <c r="F377" s="22">
        <f t="shared" si="11"/>
        <v>0</v>
      </c>
      <c r="G377" s="39"/>
      <c r="H377" s="22">
        <f t="shared" si="12"/>
        <v>0</v>
      </c>
      <c r="I377" s="23">
        <f t="shared" si="0"/>
        <v>0</v>
      </c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30" customHeight="1" x14ac:dyDescent="0.3">
      <c r="A378" s="18">
        <v>370</v>
      </c>
      <c r="B378" s="30" t="s">
        <v>342</v>
      </c>
      <c r="C378" s="20" t="s">
        <v>20</v>
      </c>
      <c r="D378" s="21">
        <v>2</v>
      </c>
      <c r="E378" s="39"/>
      <c r="F378" s="22">
        <f t="shared" si="11"/>
        <v>0</v>
      </c>
      <c r="G378" s="39"/>
      <c r="H378" s="22">
        <f t="shared" si="12"/>
        <v>0</v>
      </c>
      <c r="I378" s="23">
        <f t="shared" si="0"/>
        <v>0</v>
      </c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46.8" x14ac:dyDescent="0.3">
      <c r="A379" s="18">
        <v>371</v>
      </c>
      <c r="B379" s="25" t="s">
        <v>343</v>
      </c>
      <c r="C379" s="20" t="s">
        <v>20</v>
      </c>
      <c r="D379" s="21">
        <v>2</v>
      </c>
      <c r="E379" s="39"/>
      <c r="F379" s="22">
        <f t="shared" si="11"/>
        <v>0</v>
      </c>
      <c r="G379" s="39"/>
      <c r="H379" s="22">
        <f t="shared" si="12"/>
        <v>0</v>
      </c>
      <c r="I379" s="23">
        <f t="shared" si="0"/>
        <v>0</v>
      </c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8">
        <v>372</v>
      </c>
      <c r="B380" s="28" t="s">
        <v>344</v>
      </c>
      <c r="C380" s="20" t="s">
        <v>20</v>
      </c>
      <c r="D380" s="21">
        <v>1</v>
      </c>
      <c r="E380" s="39"/>
      <c r="F380" s="22">
        <f t="shared" si="11"/>
        <v>0</v>
      </c>
      <c r="G380" s="39"/>
      <c r="H380" s="22">
        <f t="shared" si="12"/>
        <v>0</v>
      </c>
      <c r="I380" s="23">
        <f t="shared" si="0"/>
        <v>0</v>
      </c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8">
        <v>373</v>
      </c>
      <c r="B381" s="50" t="s">
        <v>345</v>
      </c>
      <c r="C381" s="20" t="s">
        <v>20</v>
      </c>
      <c r="D381" s="21">
        <v>1</v>
      </c>
      <c r="E381" s="39"/>
      <c r="F381" s="22">
        <f t="shared" si="11"/>
        <v>0</v>
      </c>
      <c r="G381" s="39"/>
      <c r="H381" s="22">
        <f t="shared" si="12"/>
        <v>0</v>
      </c>
      <c r="I381" s="23">
        <f t="shared" si="0"/>
        <v>0</v>
      </c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24">
        <v>374</v>
      </c>
      <c r="B382" s="28" t="s">
        <v>346</v>
      </c>
      <c r="C382" s="20" t="s">
        <v>20</v>
      </c>
      <c r="D382" s="21">
        <v>1</v>
      </c>
      <c r="E382" s="39"/>
      <c r="F382" s="22">
        <f t="shared" si="11"/>
        <v>0</v>
      </c>
      <c r="G382" s="39"/>
      <c r="H382" s="22">
        <f t="shared" si="12"/>
        <v>0</v>
      </c>
      <c r="I382" s="23">
        <f t="shared" si="0"/>
        <v>0</v>
      </c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8">
        <v>375</v>
      </c>
      <c r="B383" s="34" t="s">
        <v>347</v>
      </c>
      <c r="C383" s="20" t="s">
        <v>20</v>
      </c>
      <c r="D383" s="21">
        <v>2</v>
      </c>
      <c r="E383" s="39"/>
      <c r="F383" s="22">
        <f t="shared" si="11"/>
        <v>0</v>
      </c>
      <c r="G383" s="39"/>
      <c r="H383" s="22">
        <f t="shared" si="12"/>
        <v>0</v>
      </c>
      <c r="I383" s="23">
        <f t="shared" si="0"/>
        <v>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24">
        <v>376</v>
      </c>
      <c r="B384" s="28" t="s">
        <v>347</v>
      </c>
      <c r="C384" s="20" t="s">
        <v>20</v>
      </c>
      <c r="D384" s="21">
        <v>2</v>
      </c>
      <c r="E384" s="39"/>
      <c r="F384" s="22">
        <f t="shared" si="11"/>
        <v>0</v>
      </c>
      <c r="G384" s="39"/>
      <c r="H384" s="22">
        <f t="shared" si="12"/>
        <v>0</v>
      </c>
      <c r="I384" s="23">
        <f t="shared" si="0"/>
        <v>0</v>
      </c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8">
        <v>378</v>
      </c>
      <c r="B385" s="34" t="s">
        <v>348</v>
      </c>
      <c r="C385" s="20" t="s">
        <v>20</v>
      </c>
      <c r="D385" s="21">
        <v>1</v>
      </c>
      <c r="E385" s="39"/>
      <c r="F385" s="22">
        <f t="shared" si="11"/>
        <v>0</v>
      </c>
      <c r="G385" s="39"/>
      <c r="H385" s="22">
        <f t="shared" si="12"/>
        <v>0</v>
      </c>
      <c r="I385" s="23">
        <f t="shared" si="0"/>
        <v>0</v>
      </c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24">
        <v>379</v>
      </c>
      <c r="B386" s="37" t="s">
        <v>348</v>
      </c>
      <c r="C386" s="20" t="s">
        <v>20</v>
      </c>
      <c r="D386" s="21">
        <v>1</v>
      </c>
      <c r="E386" s="39"/>
      <c r="F386" s="22">
        <f t="shared" si="11"/>
        <v>0</v>
      </c>
      <c r="G386" s="39"/>
      <c r="H386" s="22">
        <f t="shared" si="12"/>
        <v>0</v>
      </c>
      <c r="I386" s="23">
        <f t="shared" si="0"/>
        <v>0</v>
      </c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31.2" x14ac:dyDescent="0.3">
      <c r="A387" s="51">
        <v>380</v>
      </c>
      <c r="B387" s="30" t="s">
        <v>349</v>
      </c>
      <c r="C387" s="20" t="s">
        <v>20</v>
      </c>
      <c r="D387" s="21">
        <v>1</v>
      </c>
      <c r="E387" s="39"/>
      <c r="F387" s="22">
        <f t="shared" si="11"/>
        <v>0</v>
      </c>
      <c r="G387" s="39"/>
      <c r="H387" s="22">
        <f t="shared" si="12"/>
        <v>0</v>
      </c>
      <c r="I387" s="23">
        <f t="shared" si="0"/>
        <v>0</v>
      </c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31.2" x14ac:dyDescent="0.3">
      <c r="A388" s="51">
        <v>381</v>
      </c>
      <c r="B388" s="25" t="s">
        <v>350</v>
      </c>
      <c r="C388" s="20" t="s">
        <v>20</v>
      </c>
      <c r="D388" s="21">
        <v>1</v>
      </c>
      <c r="E388" s="39"/>
      <c r="F388" s="22">
        <f t="shared" si="11"/>
        <v>0</v>
      </c>
      <c r="G388" s="39"/>
      <c r="H388" s="22">
        <f t="shared" si="12"/>
        <v>0</v>
      </c>
      <c r="I388" s="23">
        <f t="shared" si="0"/>
        <v>0</v>
      </c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31.2" x14ac:dyDescent="0.3">
      <c r="A389" s="51">
        <v>382</v>
      </c>
      <c r="B389" s="30" t="s">
        <v>351</v>
      </c>
      <c r="C389" s="20" t="s">
        <v>20</v>
      </c>
      <c r="D389" s="21">
        <v>2</v>
      </c>
      <c r="E389" s="39"/>
      <c r="F389" s="22">
        <f t="shared" si="11"/>
        <v>0</v>
      </c>
      <c r="G389" s="39"/>
      <c r="H389" s="22">
        <f t="shared" si="12"/>
        <v>0</v>
      </c>
      <c r="I389" s="23">
        <f t="shared" si="0"/>
        <v>0</v>
      </c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31.2" x14ac:dyDescent="0.3">
      <c r="A390" s="51">
        <v>383</v>
      </c>
      <c r="B390" s="25" t="s">
        <v>352</v>
      </c>
      <c r="C390" s="20" t="s">
        <v>20</v>
      </c>
      <c r="D390" s="21">
        <v>2</v>
      </c>
      <c r="E390" s="39"/>
      <c r="F390" s="22">
        <f t="shared" si="11"/>
        <v>0</v>
      </c>
      <c r="G390" s="39"/>
      <c r="H390" s="22">
        <f t="shared" si="12"/>
        <v>0</v>
      </c>
      <c r="I390" s="23">
        <f t="shared" si="0"/>
        <v>0</v>
      </c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46.8" x14ac:dyDescent="0.3">
      <c r="A391" s="51">
        <v>384</v>
      </c>
      <c r="B391" s="19" t="s">
        <v>353</v>
      </c>
      <c r="C391" s="20" t="s">
        <v>20</v>
      </c>
      <c r="D391" s="21">
        <v>2</v>
      </c>
      <c r="E391" s="39"/>
      <c r="F391" s="22">
        <f t="shared" si="11"/>
        <v>0</v>
      </c>
      <c r="G391" s="39"/>
      <c r="H391" s="22">
        <f t="shared" si="12"/>
        <v>0</v>
      </c>
      <c r="I391" s="23">
        <f t="shared" si="0"/>
        <v>0</v>
      </c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31.2" x14ac:dyDescent="0.3">
      <c r="A392" s="51">
        <v>385</v>
      </c>
      <c r="B392" s="25" t="s">
        <v>354</v>
      </c>
      <c r="C392" s="20" t="s">
        <v>20</v>
      </c>
      <c r="D392" s="21">
        <v>2</v>
      </c>
      <c r="E392" s="39"/>
      <c r="F392" s="22">
        <f t="shared" si="11"/>
        <v>0</v>
      </c>
      <c r="G392" s="39"/>
      <c r="H392" s="22">
        <f t="shared" si="12"/>
        <v>0</v>
      </c>
      <c r="I392" s="23">
        <f t="shared" si="0"/>
        <v>0</v>
      </c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6" x14ac:dyDescent="0.3">
      <c r="A393" s="51">
        <v>386</v>
      </c>
      <c r="B393" s="48" t="s">
        <v>355</v>
      </c>
      <c r="C393" s="20" t="s">
        <v>20</v>
      </c>
      <c r="D393" s="21">
        <v>24</v>
      </c>
      <c r="E393" s="39"/>
      <c r="F393" s="22">
        <f t="shared" si="11"/>
        <v>0</v>
      </c>
      <c r="G393" s="39"/>
      <c r="H393" s="22">
        <f t="shared" si="12"/>
        <v>0</v>
      </c>
      <c r="I393" s="23">
        <f t="shared" si="0"/>
        <v>0</v>
      </c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6" x14ac:dyDescent="0.3">
      <c r="A394" s="51">
        <v>387</v>
      </c>
      <c r="B394" s="25" t="s">
        <v>356</v>
      </c>
      <c r="C394" s="20" t="s">
        <v>20</v>
      </c>
      <c r="D394" s="21">
        <v>24</v>
      </c>
      <c r="E394" s="39"/>
      <c r="F394" s="22">
        <f t="shared" si="11"/>
        <v>0</v>
      </c>
      <c r="G394" s="39"/>
      <c r="H394" s="22">
        <f t="shared" si="12"/>
        <v>0</v>
      </c>
      <c r="I394" s="23">
        <f t="shared" si="0"/>
        <v>0</v>
      </c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6" x14ac:dyDescent="0.3">
      <c r="A395" s="51">
        <v>389</v>
      </c>
      <c r="B395" s="28"/>
      <c r="C395" s="20"/>
      <c r="D395" s="21"/>
      <c r="E395" s="39"/>
      <c r="F395" s="22">
        <f t="shared" si="11"/>
        <v>0</v>
      </c>
      <c r="G395" s="39"/>
      <c r="H395" s="22">
        <f t="shared" si="12"/>
        <v>0</v>
      </c>
      <c r="I395" s="23">
        <f t="shared" si="0"/>
        <v>0</v>
      </c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6" x14ac:dyDescent="0.3">
      <c r="A396" s="51">
        <v>390</v>
      </c>
      <c r="B396" s="28" t="s">
        <v>357</v>
      </c>
      <c r="C396" s="20" t="s">
        <v>17</v>
      </c>
      <c r="D396" s="21">
        <v>1</v>
      </c>
      <c r="E396" s="39"/>
      <c r="F396" s="22">
        <f t="shared" si="11"/>
        <v>0</v>
      </c>
      <c r="G396" s="39"/>
      <c r="H396" s="22">
        <f t="shared" si="12"/>
        <v>0</v>
      </c>
      <c r="I396" s="23">
        <f t="shared" si="0"/>
        <v>0</v>
      </c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6" x14ac:dyDescent="0.3">
      <c r="A397" s="51">
        <v>391</v>
      </c>
      <c r="B397" s="28" t="s">
        <v>297</v>
      </c>
      <c r="C397" s="20" t="s">
        <v>20</v>
      </c>
      <c r="D397" s="21">
        <v>100</v>
      </c>
      <c r="E397" s="39"/>
      <c r="F397" s="22">
        <f t="shared" ref="F397:F460" si="13">D397*E397</f>
        <v>0</v>
      </c>
      <c r="G397" s="39"/>
      <c r="H397" s="22">
        <f t="shared" ref="H397:H460" si="14">G397*D397</f>
        <v>0</v>
      </c>
      <c r="I397" s="23">
        <f t="shared" si="0"/>
        <v>0</v>
      </c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6" x14ac:dyDescent="0.3">
      <c r="A398" s="51">
        <v>392</v>
      </c>
      <c r="B398" s="28" t="s">
        <v>358</v>
      </c>
      <c r="C398" s="20" t="s">
        <v>20</v>
      </c>
      <c r="D398" s="21">
        <v>30</v>
      </c>
      <c r="E398" s="39"/>
      <c r="F398" s="22">
        <f t="shared" si="13"/>
        <v>0</v>
      </c>
      <c r="G398" s="39"/>
      <c r="H398" s="22">
        <f t="shared" si="14"/>
        <v>0</v>
      </c>
      <c r="I398" s="23">
        <f t="shared" si="0"/>
        <v>0</v>
      </c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6" x14ac:dyDescent="0.3">
      <c r="A399" s="51">
        <v>393</v>
      </c>
      <c r="B399" s="28" t="s">
        <v>359</v>
      </c>
      <c r="C399" s="20" t="s">
        <v>20</v>
      </c>
      <c r="D399" s="21">
        <v>30</v>
      </c>
      <c r="E399" s="39"/>
      <c r="F399" s="22">
        <f t="shared" si="13"/>
        <v>0</v>
      </c>
      <c r="G399" s="39"/>
      <c r="H399" s="22">
        <f t="shared" si="14"/>
        <v>0</v>
      </c>
      <c r="I399" s="23">
        <f t="shared" si="0"/>
        <v>0</v>
      </c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6" x14ac:dyDescent="0.3">
      <c r="A400" s="51">
        <v>394</v>
      </c>
      <c r="B400" s="28" t="s">
        <v>360</v>
      </c>
      <c r="C400" s="20" t="s">
        <v>20</v>
      </c>
      <c r="D400" s="21">
        <v>10</v>
      </c>
      <c r="E400" s="39"/>
      <c r="F400" s="22">
        <f t="shared" si="13"/>
        <v>0</v>
      </c>
      <c r="G400" s="39"/>
      <c r="H400" s="22">
        <f t="shared" si="14"/>
        <v>0</v>
      </c>
      <c r="I400" s="23">
        <f t="shared" si="0"/>
        <v>0</v>
      </c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6" x14ac:dyDescent="0.3">
      <c r="A401" s="51">
        <v>395</v>
      </c>
      <c r="B401" s="28" t="s">
        <v>361</v>
      </c>
      <c r="C401" s="20" t="s">
        <v>20</v>
      </c>
      <c r="D401" s="21">
        <v>60</v>
      </c>
      <c r="E401" s="39"/>
      <c r="F401" s="22">
        <f t="shared" si="13"/>
        <v>0</v>
      </c>
      <c r="G401" s="39"/>
      <c r="H401" s="22">
        <f t="shared" si="14"/>
        <v>0</v>
      </c>
      <c r="I401" s="23">
        <f t="shared" si="0"/>
        <v>0</v>
      </c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6" x14ac:dyDescent="0.3">
      <c r="A402" s="51">
        <v>396</v>
      </c>
      <c r="B402" s="28" t="s">
        <v>299</v>
      </c>
      <c r="C402" s="20" t="s">
        <v>20</v>
      </c>
      <c r="D402" s="21">
        <v>400</v>
      </c>
      <c r="E402" s="39"/>
      <c r="F402" s="22">
        <f t="shared" si="13"/>
        <v>0</v>
      </c>
      <c r="G402" s="39"/>
      <c r="H402" s="22">
        <f t="shared" si="14"/>
        <v>0</v>
      </c>
      <c r="I402" s="23">
        <f t="shared" si="0"/>
        <v>0</v>
      </c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6" x14ac:dyDescent="0.3">
      <c r="A403" s="51">
        <v>397</v>
      </c>
      <c r="B403" s="28" t="s">
        <v>300</v>
      </c>
      <c r="C403" s="20" t="s">
        <v>20</v>
      </c>
      <c r="D403" s="21">
        <v>50</v>
      </c>
      <c r="E403" s="39"/>
      <c r="F403" s="22">
        <f t="shared" si="13"/>
        <v>0</v>
      </c>
      <c r="G403" s="39"/>
      <c r="H403" s="22">
        <f t="shared" si="14"/>
        <v>0</v>
      </c>
      <c r="I403" s="23">
        <f t="shared" si="0"/>
        <v>0</v>
      </c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6" x14ac:dyDescent="0.3">
      <c r="A404" s="51">
        <v>398</v>
      </c>
      <c r="B404" s="28" t="s">
        <v>362</v>
      </c>
      <c r="C404" s="20" t="s">
        <v>20</v>
      </c>
      <c r="D404" s="21">
        <v>60</v>
      </c>
      <c r="E404" s="39"/>
      <c r="F404" s="22">
        <f t="shared" si="13"/>
        <v>0</v>
      </c>
      <c r="G404" s="39"/>
      <c r="H404" s="22">
        <f t="shared" si="14"/>
        <v>0</v>
      </c>
      <c r="I404" s="23">
        <f t="shared" si="0"/>
        <v>0</v>
      </c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6" x14ac:dyDescent="0.3">
      <c r="A405" s="51">
        <v>399</v>
      </c>
      <c r="B405" s="28" t="s">
        <v>301</v>
      </c>
      <c r="C405" s="20" t="s">
        <v>20</v>
      </c>
      <c r="D405" s="21">
        <v>21</v>
      </c>
      <c r="E405" s="39"/>
      <c r="F405" s="22">
        <f t="shared" si="13"/>
        <v>0</v>
      </c>
      <c r="G405" s="39"/>
      <c r="H405" s="22">
        <f t="shared" si="14"/>
        <v>0</v>
      </c>
      <c r="I405" s="23">
        <f t="shared" si="0"/>
        <v>0</v>
      </c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6" x14ac:dyDescent="0.3">
      <c r="A406" s="51">
        <v>400</v>
      </c>
      <c r="B406" s="28" t="s">
        <v>363</v>
      </c>
      <c r="C406" s="20" t="s">
        <v>20</v>
      </c>
      <c r="D406" s="21">
        <v>6</v>
      </c>
      <c r="E406" s="39"/>
      <c r="F406" s="22">
        <f t="shared" si="13"/>
        <v>0</v>
      </c>
      <c r="G406" s="39"/>
      <c r="H406" s="22">
        <f t="shared" si="14"/>
        <v>0</v>
      </c>
      <c r="I406" s="23">
        <f t="shared" si="0"/>
        <v>0</v>
      </c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6" x14ac:dyDescent="0.3">
      <c r="A407" s="51">
        <v>401</v>
      </c>
      <c r="B407" s="28" t="s">
        <v>364</v>
      </c>
      <c r="C407" s="20" t="s">
        <v>20</v>
      </c>
      <c r="D407" s="21">
        <v>50</v>
      </c>
      <c r="E407" s="39"/>
      <c r="F407" s="22">
        <f t="shared" si="13"/>
        <v>0</v>
      </c>
      <c r="G407" s="39"/>
      <c r="H407" s="22">
        <f t="shared" si="14"/>
        <v>0</v>
      </c>
      <c r="I407" s="23">
        <f t="shared" si="0"/>
        <v>0</v>
      </c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6" x14ac:dyDescent="0.3">
      <c r="A408" s="51">
        <v>402</v>
      </c>
      <c r="B408" s="28" t="s">
        <v>303</v>
      </c>
      <c r="C408" s="20" t="s">
        <v>20</v>
      </c>
      <c r="D408" s="21">
        <v>10</v>
      </c>
      <c r="E408" s="39"/>
      <c r="F408" s="22">
        <f t="shared" si="13"/>
        <v>0</v>
      </c>
      <c r="G408" s="39"/>
      <c r="H408" s="22">
        <f t="shared" si="14"/>
        <v>0</v>
      </c>
      <c r="I408" s="23">
        <f t="shared" si="0"/>
        <v>0</v>
      </c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6" x14ac:dyDescent="0.3">
      <c r="A409" s="51">
        <v>403</v>
      </c>
      <c r="B409" s="28" t="s">
        <v>365</v>
      </c>
      <c r="C409" s="20" t="s">
        <v>20</v>
      </c>
      <c r="D409" s="21">
        <v>3</v>
      </c>
      <c r="E409" s="39"/>
      <c r="F409" s="22">
        <f t="shared" si="13"/>
        <v>0</v>
      </c>
      <c r="G409" s="39"/>
      <c r="H409" s="22">
        <f t="shared" si="14"/>
        <v>0</v>
      </c>
      <c r="I409" s="23">
        <f t="shared" si="0"/>
        <v>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6" x14ac:dyDescent="0.3">
      <c r="A410" s="51">
        <v>404</v>
      </c>
      <c r="B410" s="28" t="s">
        <v>366</v>
      </c>
      <c r="C410" s="20" t="s">
        <v>20</v>
      </c>
      <c r="D410" s="21">
        <v>60</v>
      </c>
      <c r="E410" s="39"/>
      <c r="F410" s="22">
        <f t="shared" si="13"/>
        <v>0</v>
      </c>
      <c r="G410" s="39"/>
      <c r="H410" s="22">
        <f t="shared" si="14"/>
        <v>0</v>
      </c>
      <c r="I410" s="23">
        <f t="shared" si="0"/>
        <v>0</v>
      </c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6" x14ac:dyDescent="0.3">
      <c r="A411" s="51">
        <v>405</v>
      </c>
      <c r="B411" s="28" t="s">
        <v>367</v>
      </c>
      <c r="C411" s="20" t="s">
        <v>20</v>
      </c>
      <c r="D411" s="21">
        <v>10</v>
      </c>
      <c r="E411" s="39"/>
      <c r="F411" s="22">
        <f t="shared" si="13"/>
        <v>0</v>
      </c>
      <c r="G411" s="39"/>
      <c r="H411" s="22">
        <f t="shared" si="14"/>
        <v>0</v>
      </c>
      <c r="I411" s="23">
        <f t="shared" si="0"/>
        <v>0</v>
      </c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6" x14ac:dyDescent="0.3">
      <c r="A412" s="51">
        <v>406</v>
      </c>
      <c r="B412" s="28" t="s">
        <v>368</v>
      </c>
      <c r="C412" s="20" t="s">
        <v>20</v>
      </c>
      <c r="D412" s="21">
        <v>3</v>
      </c>
      <c r="E412" s="39"/>
      <c r="F412" s="22">
        <f t="shared" si="13"/>
        <v>0</v>
      </c>
      <c r="G412" s="39"/>
      <c r="H412" s="22">
        <f t="shared" si="14"/>
        <v>0</v>
      </c>
      <c r="I412" s="23">
        <f t="shared" si="0"/>
        <v>0</v>
      </c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6" x14ac:dyDescent="0.3">
      <c r="A413" s="51">
        <v>407</v>
      </c>
      <c r="B413" s="28" t="s">
        <v>369</v>
      </c>
      <c r="C413" s="20" t="s">
        <v>20</v>
      </c>
      <c r="D413" s="21">
        <v>1</v>
      </c>
      <c r="E413" s="39"/>
      <c r="F413" s="22">
        <f t="shared" si="13"/>
        <v>0</v>
      </c>
      <c r="G413" s="39"/>
      <c r="H413" s="22">
        <f t="shared" si="14"/>
        <v>0</v>
      </c>
      <c r="I413" s="23">
        <f t="shared" si="0"/>
        <v>0</v>
      </c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6" x14ac:dyDescent="0.3">
      <c r="A414" s="51">
        <v>408</v>
      </c>
      <c r="B414" s="28" t="s">
        <v>370</v>
      </c>
      <c r="C414" s="20" t="s">
        <v>20</v>
      </c>
      <c r="D414" s="21">
        <v>2</v>
      </c>
      <c r="E414" s="39"/>
      <c r="F414" s="22">
        <f t="shared" si="13"/>
        <v>0</v>
      </c>
      <c r="G414" s="39"/>
      <c r="H414" s="22">
        <f t="shared" si="14"/>
        <v>0</v>
      </c>
      <c r="I414" s="23">
        <f t="shared" si="0"/>
        <v>0</v>
      </c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6" x14ac:dyDescent="0.3">
      <c r="A415" s="51">
        <v>409</v>
      </c>
      <c r="B415" s="28" t="s">
        <v>371</v>
      </c>
      <c r="C415" s="20" t="s">
        <v>20</v>
      </c>
      <c r="D415" s="21">
        <v>3</v>
      </c>
      <c r="E415" s="39"/>
      <c r="F415" s="22">
        <f t="shared" si="13"/>
        <v>0</v>
      </c>
      <c r="G415" s="39"/>
      <c r="H415" s="22">
        <f t="shared" si="14"/>
        <v>0</v>
      </c>
      <c r="I415" s="23">
        <f t="shared" si="0"/>
        <v>0</v>
      </c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6" x14ac:dyDescent="0.3">
      <c r="A416" s="51">
        <v>410</v>
      </c>
      <c r="B416" s="28" t="s">
        <v>372</v>
      </c>
      <c r="C416" s="20" t="s">
        <v>20</v>
      </c>
      <c r="D416" s="21">
        <v>5</v>
      </c>
      <c r="E416" s="39"/>
      <c r="F416" s="22">
        <f t="shared" si="13"/>
        <v>0</v>
      </c>
      <c r="G416" s="39"/>
      <c r="H416" s="22">
        <f t="shared" si="14"/>
        <v>0</v>
      </c>
      <c r="I416" s="23">
        <f t="shared" si="0"/>
        <v>0</v>
      </c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6" x14ac:dyDescent="0.3">
      <c r="A417" s="51">
        <v>411</v>
      </c>
      <c r="B417" s="28" t="s">
        <v>373</v>
      </c>
      <c r="C417" s="20" t="s">
        <v>20</v>
      </c>
      <c r="D417" s="21">
        <v>4</v>
      </c>
      <c r="E417" s="39"/>
      <c r="F417" s="22">
        <f t="shared" si="13"/>
        <v>0</v>
      </c>
      <c r="G417" s="39"/>
      <c r="H417" s="22">
        <f t="shared" si="14"/>
        <v>0</v>
      </c>
      <c r="I417" s="23">
        <f t="shared" si="0"/>
        <v>0</v>
      </c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6" x14ac:dyDescent="0.3">
      <c r="A418" s="51">
        <v>412</v>
      </c>
      <c r="B418" s="28" t="s">
        <v>305</v>
      </c>
      <c r="C418" s="20" t="s">
        <v>20</v>
      </c>
      <c r="D418" s="21">
        <v>20</v>
      </c>
      <c r="E418" s="39"/>
      <c r="F418" s="22">
        <f t="shared" si="13"/>
        <v>0</v>
      </c>
      <c r="G418" s="39"/>
      <c r="H418" s="22">
        <f t="shared" si="14"/>
        <v>0</v>
      </c>
      <c r="I418" s="23">
        <f t="shared" si="0"/>
        <v>0</v>
      </c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6" x14ac:dyDescent="0.3">
      <c r="A419" s="51">
        <v>413</v>
      </c>
      <c r="B419" s="28" t="s">
        <v>374</v>
      </c>
      <c r="C419" s="20" t="s">
        <v>20</v>
      </c>
      <c r="D419" s="21">
        <v>34</v>
      </c>
      <c r="E419" s="39"/>
      <c r="F419" s="22">
        <f t="shared" si="13"/>
        <v>0</v>
      </c>
      <c r="G419" s="39"/>
      <c r="H419" s="22">
        <f t="shared" si="14"/>
        <v>0</v>
      </c>
      <c r="I419" s="23">
        <f t="shared" si="0"/>
        <v>0</v>
      </c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6" x14ac:dyDescent="0.3">
      <c r="A420" s="51">
        <v>414</v>
      </c>
      <c r="B420" s="28" t="s">
        <v>375</v>
      </c>
      <c r="C420" s="20" t="s">
        <v>20</v>
      </c>
      <c r="D420" s="21">
        <v>18</v>
      </c>
      <c r="E420" s="39"/>
      <c r="F420" s="22">
        <f t="shared" si="13"/>
        <v>0</v>
      </c>
      <c r="G420" s="39"/>
      <c r="H420" s="22">
        <f t="shared" si="14"/>
        <v>0</v>
      </c>
      <c r="I420" s="23">
        <f t="shared" si="0"/>
        <v>0</v>
      </c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6" x14ac:dyDescent="0.3">
      <c r="A421" s="51">
        <v>415</v>
      </c>
      <c r="B421" s="28" t="s">
        <v>307</v>
      </c>
      <c r="C421" s="20" t="s">
        <v>20</v>
      </c>
      <c r="D421" s="21">
        <v>9</v>
      </c>
      <c r="E421" s="39"/>
      <c r="F421" s="22">
        <f t="shared" si="13"/>
        <v>0</v>
      </c>
      <c r="G421" s="39"/>
      <c r="H421" s="22">
        <f t="shared" si="14"/>
        <v>0</v>
      </c>
      <c r="I421" s="23">
        <f t="shared" si="0"/>
        <v>0</v>
      </c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6" x14ac:dyDescent="0.3">
      <c r="A422" s="51">
        <v>416</v>
      </c>
      <c r="B422" s="28" t="s">
        <v>308</v>
      </c>
      <c r="C422" s="20" t="s">
        <v>20</v>
      </c>
      <c r="D422" s="21">
        <v>10</v>
      </c>
      <c r="E422" s="39"/>
      <c r="F422" s="22">
        <f t="shared" si="13"/>
        <v>0</v>
      </c>
      <c r="G422" s="39"/>
      <c r="H422" s="22">
        <f t="shared" si="14"/>
        <v>0</v>
      </c>
      <c r="I422" s="23">
        <f t="shared" si="0"/>
        <v>0</v>
      </c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6" x14ac:dyDescent="0.3">
      <c r="A423" s="51">
        <v>417</v>
      </c>
      <c r="B423" s="28" t="s">
        <v>376</v>
      </c>
      <c r="C423" s="20"/>
      <c r="D423" s="21">
        <v>60</v>
      </c>
      <c r="E423" s="39"/>
      <c r="F423" s="22">
        <f t="shared" si="13"/>
        <v>0</v>
      </c>
      <c r="G423" s="39"/>
      <c r="H423" s="22">
        <f t="shared" si="14"/>
        <v>0</v>
      </c>
      <c r="I423" s="23">
        <f t="shared" si="0"/>
        <v>0</v>
      </c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6" x14ac:dyDescent="0.3">
      <c r="A424" s="51">
        <v>418</v>
      </c>
      <c r="B424" s="34"/>
      <c r="C424" s="20"/>
      <c r="D424" s="21"/>
      <c r="E424" s="39"/>
      <c r="F424" s="22">
        <f t="shared" si="13"/>
        <v>0</v>
      </c>
      <c r="G424" s="39"/>
      <c r="H424" s="22">
        <f t="shared" si="14"/>
        <v>0</v>
      </c>
      <c r="I424" s="23">
        <f t="shared" si="0"/>
        <v>0</v>
      </c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6" x14ac:dyDescent="0.3">
      <c r="A425" s="51">
        <v>419</v>
      </c>
      <c r="B425" s="28" t="s">
        <v>377</v>
      </c>
      <c r="C425" s="20" t="s">
        <v>17</v>
      </c>
      <c r="D425" s="21">
        <v>1</v>
      </c>
      <c r="E425" s="39"/>
      <c r="F425" s="22">
        <f t="shared" si="13"/>
        <v>0</v>
      </c>
      <c r="G425" s="39"/>
      <c r="H425" s="22">
        <f t="shared" si="14"/>
        <v>0</v>
      </c>
      <c r="I425" s="23">
        <f t="shared" si="0"/>
        <v>0</v>
      </c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6" x14ac:dyDescent="0.3">
      <c r="A426" s="51">
        <v>420</v>
      </c>
      <c r="B426" s="28" t="s">
        <v>378</v>
      </c>
      <c r="C426" s="20" t="s">
        <v>20</v>
      </c>
      <c r="D426" s="21">
        <v>250</v>
      </c>
      <c r="E426" s="39"/>
      <c r="F426" s="22">
        <f t="shared" si="13"/>
        <v>0</v>
      </c>
      <c r="G426" s="39"/>
      <c r="H426" s="22">
        <f t="shared" si="14"/>
        <v>0</v>
      </c>
      <c r="I426" s="23">
        <f t="shared" si="0"/>
        <v>0</v>
      </c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6" x14ac:dyDescent="0.3">
      <c r="A427" s="51">
        <v>421</v>
      </c>
      <c r="B427" s="34"/>
      <c r="C427" s="20"/>
      <c r="D427" s="21"/>
      <c r="E427" s="39"/>
      <c r="F427" s="22">
        <f t="shared" si="13"/>
        <v>0</v>
      </c>
      <c r="G427" s="39"/>
      <c r="H427" s="22">
        <f t="shared" si="14"/>
        <v>0</v>
      </c>
      <c r="I427" s="23">
        <f t="shared" si="0"/>
        <v>0</v>
      </c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6" x14ac:dyDescent="0.3">
      <c r="A428" s="51">
        <v>422</v>
      </c>
      <c r="B428" s="28" t="s">
        <v>379</v>
      </c>
      <c r="C428" s="20" t="s">
        <v>380</v>
      </c>
      <c r="D428" s="21">
        <v>1</v>
      </c>
      <c r="E428" s="39"/>
      <c r="F428" s="22">
        <f t="shared" si="13"/>
        <v>0</v>
      </c>
      <c r="G428" s="39"/>
      <c r="H428" s="22">
        <f t="shared" si="14"/>
        <v>0</v>
      </c>
      <c r="I428" s="23">
        <f t="shared" si="0"/>
        <v>0</v>
      </c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6" x14ac:dyDescent="0.3">
      <c r="A429" s="51">
        <v>423</v>
      </c>
      <c r="B429" s="28" t="s">
        <v>381</v>
      </c>
      <c r="C429" s="20" t="s">
        <v>17</v>
      </c>
      <c r="D429" s="21">
        <v>3</v>
      </c>
      <c r="E429" s="39"/>
      <c r="F429" s="22">
        <f t="shared" si="13"/>
        <v>0</v>
      </c>
      <c r="G429" s="39"/>
      <c r="H429" s="22">
        <f t="shared" si="14"/>
        <v>0</v>
      </c>
      <c r="I429" s="23">
        <f t="shared" si="0"/>
        <v>0</v>
      </c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6" x14ac:dyDescent="0.3">
      <c r="A430" s="51">
        <v>424</v>
      </c>
      <c r="B430" s="28" t="s">
        <v>382</v>
      </c>
      <c r="C430" s="20" t="s">
        <v>20</v>
      </c>
      <c r="D430" s="21">
        <v>10</v>
      </c>
      <c r="E430" s="39"/>
      <c r="F430" s="22">
        <f t="shared" si="13"/>
        <v>0</v>
      </c>
      <c r="G430" s="39"/>
      <c r="H430" s="22">
        <f t="shared" si="14"/>
        <v>0</v>
      </c>
      <c r="I430" s="23">
        <f t="shared" si="0"/>
        <v>0</v>
      </c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6" x14ac:dyDescent="0.3">
      <c r="A431" s="51">
        <v>425</v>
      </c>
      <c r="B431" s="28" t="s">
        <v>383</v>
      </c>
      <c r="C431" s="20" t="s">
        <v>20</v>
      </c>
      <c r="D431" s="21">
        <v>10</v>
      </c>
      <c r="E431" s="39"/>
      <c r="F431" s="22">
        <f t="shared" si="13"/>
        <v>0</v>
      </c>
      <c r="G431" s="39"/>
      <c r="H431" s="22">
        <f t="shared" si="14"/>
        <v>0</v>
      </c>
      <c r="I431" s="23">
        <f t="shared" si="0"/>
        <v>0</v>
      </c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6" x14ac:dyDescent="0.3">
      <c r="A432" s="51">
        <v>426</v>
      </c>
      <c r="B432" s="28" t="s">
        <v>384</v>
      </c>
      <c r="C432" s="20" t="s">
        <v>20</v>
      </c>
      <c r="D432" s="21">
        <v>10</v>
      </c>
      <c r="E432" s="39"/>
      <c r="F432" s="22">
        <f t="shared" si="13"/>
        <v>0</v>
      </c>
      <c r="G432" s="39"/>
      <c r="H432" s="22">
        <f t="shared" si="14"/>
        <v>0</v>
      </c>
      <c r="I432" s="23">
        <f t="shared" si="0"/>
        <v>0</v>
      </c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6" x14ac:dyDescent="0.3">
      <c r="A433" s="51">
        <v>427</v>
      </c>
      <c r="B433" s="34"/>
      <c r="C433" s="20"/>
      <c r="D433" s="21"/>
      <c r="E433" s="39"/>
      <c r="F433" s="22">
        <f t="shared" si="13"/>
        <v>0</v>
      </c>
      <c r="G433" s="39"/>
      <c r="H433" s="22">
        <f t="shared" si="14"/>
        <v>0</v>
      </c>
      <c r="I433" s="23">
        <f t="shared" si="0"/>
        <v>0</v>
      </c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6" x14ac:dyDescent="0.3">
      <c r="A434" s="51">
        <v>428</v>
      </c>
      <c r="B434" s="28" t="s">
        <v>385</v>
      </c>
      <c r="C434" s="20" t="s">
        <v>17</v>
      </c>
      <c r="D434" s="21">
        <v>1</v>
      </c>
      <c r="E434" s="39"/>
      <c r="F434" s="22">
        <f t="shared" si="13"/>
        <v>0</v>
      </c>
      <c r="G434" s="39"/>
      <c r="H434" s="22">
        <f t="shared" si="14"/>
        <v>0</v>
      </c>
      <c r="I434" s="23">
        <f t="shared" si="0"/>
        <v>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6" x14ac:dyDescent="0.3">
      <c r="A435" s="51">
        <v>429</v>
      </c>
      <c r="B435" s="28" t="s">
        <v>386</v>
      </c>
      <c r="C435" s="20" t="s">
        <v>20</v>
      </c>
      <c r="D435" s="21">
        <v>8</v>
      </c>
      <c r="E435" s="39"/>
      <c r="F435" s="22">
        <f t="shared" si="13"/>
        <v>0</v>
      </c>
      <c r="G435" s="39"/>
      <c r="H435" s="22">
        <f t="shared" si="14"/>
        <v>0</v>
      </c>
      <c r="I435" s="23">
        <f t="shared" si="0"/>
        <v>0</v>
      </c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6" x14ac:dyDescent="0.3">
      <c r="A436" s="51">
        <v>430</v>
      </c>
      <c r="B436" s="28" t="s">
        <v>387</v>
      </c>
      <c r="C436" s="20" t="s">
        <v>20</v>
      </c>
      <c r="D436" s="21">
        <v>10</v>
      </c>
      <c r="E436" s="39"/>
      <c r="F436" s="22">
        <f t="shared" si="13"/>
        <v>0</v>
      </c>
      <c r="G436" s="39"/>
      <c r="H436" s="22">
        <f t="shared" si="14"/>
        <v>0</v>
      </c>
      <c r="I436" s="23">
        <f t="shared" si="0"/>
        <v>0</v>
      </c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6" x14ac:dyDescent="0.3">
      <c r="A437" s="51">
        <v>431</v>
      </c>
      <c r="B437" s="28" t="s">
        <v>388</v>
      </c>
      <c r="C437" s="20" t="s">
        <v>20</v>
      </c>
      <c r="D437" s="21">
        <v>1</v>
      </c>
      <c r="E437" s="39"/>
      <c r="F437" s="22">
        <f t="shared" si="13"/>
        <v>0</v>
      </c>
      <c r="G437" s="39"/>
      <c r="H437" s="22">
        <f t="shared" si="14"/>
        <v>0</v>
      </c>
      <c r="I437" s="23">
        <f t="shared" si="0"/>
        <v>0</v>
      </c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6" x14ac:dyDescent="0.3">
      <c r="A438" s="51">
        <v>432</v>
      </c>
      <c r="B438" s="28" t="s">
        <v>112</v>
      </c>
      <c r="C438" s="20" t="s">
        <v>20</v>
      </c>
      <c r="D438" s="21">
        <v>1</v>
      </c>
      <c r="E438" s="39"/>
      <c r="F438" s="22">
        <f t="shared" si="13"/>
        <v>0</v>
      </c>
      <c r="G438" s="39"/>
      <c r="H438" s="22">
        <f t="shared" si="14"/>
        <v>0</v>
      </c>
      <c r="I438" s="23">
        <f t="shared" si="0"/>
        <v>0</v>
      </c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6" x14ac:dyDescent="0.3">
      <c r="A439" s="51">
        <v>435</v>
      </c>
      <c r="B439" s="34"/>
      <c r="C439" s="20"/>
      <c r="D439" s="21"/>
      <c r="E439" s="39"/>
      <c r="F439" s="22">
        <f t="shared" si="13"/>
        <v>0</v>
      </c>
      <c r="G439" s="39"/>
      <c r="H439" s="22">
        <f t="shared" si="14"/>
        <v>0</v>
      </c>
      <c r="I439" s="23">
        <f t="shared" si="0"/>
        <v>0</v>
      </c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6" x14ac:dyDescent="0.3">
      <c r="A440" s="51">
        <v>436</v>
      </c>
      <c r="B440" s="34" t="s">
        <v>389</v>
      </c>
      <c r="C440" s="20" t="s">
        <v>20</v>
      </c>
      <c r="D440" s="21">
        <v>6</v>
      </c>
      <c r="E440" s="39"/>
      <c r="F440" s="22">
        <f t="shared" si="13"/>
        <v>0</v>
      </c>
      <c r="G440" s="39"/>
      <c r="H440" s="22">
        <f t="shared" si="14"/>
        <v>0</v>
      </c>
      <c r="I440" s="23">
        <f t="shared" si="0"/>
        <v>0</v>
      </c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6" x14ac:dyDescent="0.3">
      <c r="A441" s="51">
        <v>437</v>
      </c>
      <c r="B441" s="28" t="s">
        <v>390</v>
      </c>
      <c r="C441" s="20" t="s">
        <v>20</v>
      </c>
      <c r="D441" s="21">
        <v>6</v>
      </c>
      <c r="E441" s="39"/>
      <c r="F441" s="22">
        <f t="shared" si="13"/>
        <v>0</v>
      </c>
      <c r="G441" s="39"/>
      <c r="H441" s="22">
        <f t="shared" si="14"/>
        <v>0</v>
      </c>
      <c r="I441" s="23">
        <f t="shared" si="0"/>
        <v>0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6" x14ac:dyDescent="0.3">
      <c r="A442" s="51">
        <v>438</v>
      </c>
      <c r="B442" s="34" t="s">
        <v>391</v>
      </c>
      <c r="C442" s="20" t="s">
        <v>20</v>
      </c>
      <c r="D442" s="21">
        <v>8</v>
      </c>
      <c r="E442" s="39"/>
      <c r="F442" s="22">
        <f t="shared" si="13"/>
        <v>0</v>
      </c>
      <c r="G442" s="39"/>
      <c r="H442" s="22">
        <f t="shared" si="14"/>
        <v>0</v>
      </c>
      <c r="I442" s="23">
        <f t="shared" si="0"/>
        <v>0</v>
      </c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6" x14ac:dyDescent="0.3">
      <c r="A443" s="51">
        <v>439</v>
      </c>
      <c r="B443" s="28" t="s">
        <v>392</v>
      </c>
      <c r="C443" s="20" t="s">
        <v>20</v>
      </c>
      <c r="D443" s="21">
        <v>8</v>
      </c>
      <c r="E443" s="39"/>
      <c r="F443" s="22">
        <f t="shared" si="13"/>
        <v>0</v>
      </c>
      <c r="G443" s="39"/>
      <c r="H443" s="22">
        <f t="shared" si="14"/>
        <v>0</v>
      </c>
      <c r="I443" s="23">
        <f t="shared" si="0"/>
        <v>0</v>
      </c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30" customHeight="1" x14ac:dyDescent="0.3">
      <c r="A444" s="51">
        <v>440</v>
      </c>
      <c r="B444" s="30" t="s">
        <v>393</v>
      </c>
      <c r="C444" s="20" t="s">
        <v>20</v>
      </c>
      <c r="D444" s="21">
        <v>15</v>
      </c>
      <c r="E444" s="39"/>
      <c r="F444" s="22">
        <f t="shared" si="13"/>
        <v>0</v>
      </c>
      <c r="G444" s="39"/>
      <c r="H444" s="22">
        <f t="shared" si="14"/>
        <v>0</v>
      </c>
      <c r="I444" s="23">
        <f t="shared" si="0"/>
        <v>0</v>
      </c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6" x14ac:dyDescent="0.3">
      <c r="A445" s="51">
        <v>441</v>
      </c>
      <c r="B445" s="28" t="s">
        <v>394</v>
      </c>
      <c r="C445" s="20" t="s">
        <v>20</v>
      </c>
      <c r="D445" s="21">
        <v>15</v>
      </c>
      <c r="E445" s="39"/>
      <c r="F445" s="22">
        <f t="shared" si="13"/>
        <v>0</v>
      </c>
      <c r="G445" s="39"/>
      <c r="H445" s="22">
        <f t="shared" si="14"/>
        <v>0</v>
      </c>
      <c r="I445" s="23">
        <f t="shared" si="0"/>
        <v>0</v>
      </c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6" x14ac:dyDescent="0.3">
      <c r="A446" s="51">
        <v>442</v>
      </c>
      <c r="B446" s="34" t="s">
        <v>325</v>
      </c>
      <c r="C446" s="20" t="s">
        <v>20</v>
      </c>
      <c r="D446" s="21">
        <v>25</v>
      </c>
      <c r="E446" s="39"/>
      <c r="F446" s="22">
        <f t="shared" si="13"/>
        <v>0</v>
      </c>
      <c r="G446" s="39"/>
      <c r="H446" s="22">
        <f t="shared" si="14"/>
        <v>0</v>
      </c>
      <c r="I446" s="23">
        <f t="shared" si="0"/>
        <v>0</v>
      </c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6" x14ac:dyDescent="0.3">
      <c r="A447" s="51">
        <v>443</v>
      </c>
      <c r="B447" s="28" t="s">
        <v>326</v>
      </c>
      <c r="C447" s="20" t="s">
        <v>20</v>
      </c>
      <c r="D447" s="21">
        <v>25</v>
      </c>
      <c r="E447" s="39"/>
      <c r="F447" s="22">
        <f t="shared" si="13"/>
        <v>0</v>
      </c>
      <c r="G447" s="39"/>
      <c r="H447" s="22">
        <f t="shared" si="14"/>
        <v>0</v>
      </c>
      <c r="I447" s="23">
        <f t="shared" si="0"/>
        <v>0</v>
      </c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6" x14ac:dyDescent="0.3">
      <c r="A448" s="51">
        <v>444</v>
      </c>
      <c r="B448" s="34" t="s">
        <v>395</v>
      </c>
      <c r="C448" s="20" t="s">
        <v>20</v>
      </c>
      <c r="D448" s="21">
        <v>2</v>
      </c>
      <c r="E448" s="39"/>
      <c r="F448" s="22">
        <f t="shared" si="13"/>
        <v>0</v>
      </c>
      <c r="G448" s="39"/>
      <c r="H448" s="22">
        <f t="shared" si="14"/>
        <v>0</v>
      </c>
      <c r="I448" s="23">
        <f t="shared" si="0"/>
        <v>0</v>
      </c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6" x14ac:dyDescent="0.3">
      <c r="A449" s="51">
        <v>445</v>
      </c>
      <c r="B449" s="28" t="s">
        <v>396</v>
      </c>
      <c r="C449" s="20" t="s">
        <v>20</v>
      </c>
      <c r="D449" s="21">
        <v>2</v>
      </c>
      <c r="E449" s="39"/>
      <c r="F449" s="22">
        <f t="shared" si="13"/>
        <v>0</v>
      </c>
      <c r="G449" s="39"/>
      <c r="H449" s="22">
        <f t="shared" si="14"/>
        <v>0</v>
      </c>
      <c r="I449" s="23">
        <f t="shared" si="0"/>
        <v>0</v>
      </c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6" x14ac:dyDescent="0.3">
      <c r="A450" s="51">
        <v>446</v>
      </c>
      <c r="B450" s="34" t="s">
        <v>327</v>
      </c>
      <c r="C450" s="20" t="s">
        <v>20</v>
      </c>
      <c r="D450" s="21">
        <v>37</v>
      </c>
      <c r="E450" s="39"/>
      <c r="F450" s="22">
        <f t="shared" si="13"/>
        <v>0</v>
      </c>
      <c r="G450" s="39"/>
      <c r="H450" s="22">
        <f t="shared" si="14"/>
        <v>0</v>
      </c>
      <c r="I450" s="23">
        <f t="shared" si="0"/>
        <v>0</v>
      </c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6" x14ac:dyDescent="0.3">
      <c r="A451" s="51">
        <v>447</v>
      </c>
      <c r="B451" s="28" t="s">
        <v>328</v>
      </c>
      <c r="C451" s="20" t="s">
        <v>20</v>
      </c>
      <c r="D451" s="21">
        <v>37</v>
      </c>
      <c r="E451" s="39"/>
      <c r="F451" s="22">
        <f t="shared" si="13"/>
        <v>0</v>
      </c>
      <c r="G451" s="39"/>
      <c r="H451" s="22">
        <f t="shared" si="14"/>
        <v>0</v>
      </c>
      <c r="I451" s="23">
        <f t="shared" si="0"/>
        <v>0</v>
      </c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6" x14ac:dyDescent="0.3">
      <c r="A452" s="51">
        <v>448</v>
      </c>
      <c r="B452" s="34"/>
      <c r="C452" s="20"/>
      <c r="D452" s="21"/>
      <c r="E452" s="39"/>
      <c r="F452" s="22">
        <f t="shared" si="13"/>
        <v>0</v>
      </c>
      <c r="G452" s="39"/>
      <c r="H452" s="22">
        <f t="shared" si="14"/>
        <v>0</v>
      </c>
      <c r="I452" s="23">
        <f t="shared" si="0"/>
        <v>0</v>
      </c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6" x14ac:dyDescent="0.3">
      <c r="A453" s="51">
        <v>449</v>
      </c>
      <c r="B453" s="46" t="s">
        <v>397</v>
      </c>
      <c r="C453" s="20"/>
      <c r="D453" s="21"/>
      <c r="E453" s="39"/>
      <c r="F453" s="22">
        <f t="shared" si="13"/>
        <v>0</v>
      </c>
      <c r="G453" s="39"/>
      <c r="H453" s="22">
        <f t="shared" si="14"/>
        <v>0</v>
      </c>
      <c r="I453" s="23">
        <f t="shared" si="0"/>
        <v>0</v>
      </c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6" x14ac:dyDescent="0.3">
      <c r="A454" s="51">
        <v>450</v>
      </c>
      <c r="B454" s="52" t="s">
        <v>192</v>
      </c>
      <c r="C454" s="20"/>
      <c r="D454" s="21"/>
      <c r="E454" s="39"/>
      <c r="F454" s="22">
        <f t="shared" si="13"/>
        <v>0</v>
      </c>
      <c r="G454" s="39"/>
      <c r="H454" s="22">
        <f t="shared" si="14"/>
        <v>0</v>
      </c>
      <c r="I454" s="23">
        <f t="shared" si="0"/>
        <v>0</v>
      </c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6" x14ac:dyDescent="0.3">
      <c r="A455" s="51">
        <v>451</v>
      </c>
      <c r="B455" s="34" t="s">
        <v>294</v>
      </c>
      <c r="C455" s="20" t="s">
        <v>96</v>
      </c>
      <c r="D455" s="21">
        <v>17</v>
      </c>
      <c r="E455" s="39"/>
      <c r="F455" s="22">
        <f t="shared" si="13"/>
        <v>0</v>
      </c>
      <c r="G455" s="39"/>
      <c r="H455" s="22">
        <f t="shared" si="14"/>
        <v>0</v>
      </c>
      <c r="I455" s="23">
        <f t="shared" si="0"/>
        <v>0</v>
      </c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6" x14ac:dyDescent="0.3">
      <c r="A456" s="51">
        <v>452</v>
      </c>
      <c r="B456" s="28" t="s">
        <v>295</v>
      </c>
      <c r="C456" s="20" t="s">
        <v>96</v>
      </c>
      <c r="D456" s="21">
        <v>17</v>
      </c>
      <c r="E456" s="39"/>
      <c r="F456" s="22">
        <f t="shared" si="13"/>
        <v>0</v>
      </c>
      <c r="G456" s="39"/>
      <c r="H456" s="22">
        <f t="shared" si="14"/>
        <v>0</v>
      </c>
      <c r="I456" s="23">
        <f t="shared" si="0"/>
        <v>0</v>
      </c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6" x14ac:dyDescent="0.3">
      <c r="A457" s="51">
        <v>453</v>
      </c>
      <c r="B457" s="34" t="s">
        <v>330</v>
      </c>
      <c r="C457" s="20" t="s">
        <v>96</v>
      </c>
      <c r="D457" s="21">
        <v>10</v>
      </c>
      <c r="E457" s="39"/>
      <c r="F457" s="22">
        <f t="shared" si="13"/>
        <v>0</v>
      </c>
      <c r="G457" s="39"/>
      <c r="H457" s="22">
        <f t="shared" si="14"/>
        <v>0</v>
      </c>
      <c r="I457" s="23">
        <f t="shared" si="0"/>
        <v>0</v>
      </c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6" x14ac:dyDescent="0.3">
      <c r="A458" s="51">
        <v>454</v>
      </c>
      <c r="B458" s="28" t="s">
        <v>331</v>
      </c>
      <c r="C458" s="20" t="s">
        <v>96</v>
      </c>
      <c r="D458" s="21">
        <v>10</v>
      </c>
      <c r="E458" s="39"/>
      <c r="F458" s="22">
        <f t="shared" si="13"/>
        <v>0</v>
      </c>
      <c r="G458" s="39"/>
      <c r="H458" s="22">
        <f t="shared" si="14"/>
        <v>0</v>
      </c>
      <c r="I458" s="23">
        <f t="shared" si="0"/>
        <v>0</v>
      </c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6" x14ac:dyDescent="0.3">
      <c r="A459" s="51">
        <v>455</v>
      </c>
      <c r="B459" s="34" t="s">
        <v>398</v>
      </c>
      <c r="C459" s="20" t="s">
        <v>96</v>
      </c>
      <c r="D459" s="21">
        <v>138</v>
      </c>
      <c r="E459" s="39"/>
      <c r="F459" s="22">
        <f t="shared" si="13"/>
        <v>0</v>
      </c>
      <c r="G459" s="39"/>
      <c r="H459" s="22">
        <f t="shared" si="14"/>
        <v>0</v>
      </c>
      <c r="I459" s="23">
        <f t="shared" si="0"/>
        <v>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6" x14ac:dyDescent="0.3">
      <c r="A460" s="51">
        <v>456</v>
      </c>
      <c r="B460" s="28" t="s">
        <v>399</v>
      </c>
      <c r="C460" s="20" t="s">
        <v>96</v>
      </c>
      <c r="D460" s="21">
        <v>138</v>
      </c>
      <c r="E460" s="39"/>
      <c r="F460" s="22">
        <f t="shared" si="13"/>
        <v>0</v>
      </c>
      <c r="G460" s="39"/>
      <c r="H460" s="22">
        <f t="shared" si="14"/>
        <v>0</v>
      </c>
      <c r="I460" s="23">
        <f t="shared" si="0"/>
        <v>0</v>
      </c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6" x14ac:dyDescent="0.3">
      <c r="A461" s="51">
        <v>457</v>
      </c>
      <c r="B461" s="34" t="s">
        <v>400</v>
      </c>
      <c r="C461" s="20" t="s">
        <v>96</v>
      </c>
      <c r="D461" s="21">
        <v>8</v>
      </c>
      <c r="E461" s="39"/>
      <c r="F461" s="22">
        <f t="shared" ref="F461:F524" si="15">D461*E461</f>
        <v>0</v>
      </c>
      <c r="G461" s="39"/>
      <c r="H461" s="22">
        <f t="shared" ref="H461:H524" si="16">G461*D461</f>
        <v>0</v>
      </c>
      <c r="I461" s="23">
        <f t="shared" si="0"/>
        <v>0</v>
      </c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6" x14ac:dyDescent="0.3">
      <c r="A462" s="51">
        <v>458</v>
      </c>
      <c r="B462" s="28" t="s">
        <v>401</v>
      </c>
      <c r="C462" s="20" t="s">
        <v>96</v>
      </c>
      <c r="D462" s="21">
        <v>8</v>
      </c>
      <c r="E462" s="39"/>
      <c r="F462" s="22">
        <f t="shared" si="15"/>
        <v>0</v>
      </c>
      <c r="G462" s="39"/>
      <c r="H462" s="22">
        <f t="shared" si="16"/>
        <v>0</v>
      </c>
      <c r="I462" s="23">
        <f t="shared" si="0"/>
        <v>0</v>
      </c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6" x14ac:dyDescent="0.3">
      <c r="A463" s="51">
        <v>459</v>
      </c>
      <c r="B463" s="34" t="s">
        <v>290</v>
      </c>
      <c r="C463" s="20" t="s">
        <v>96</v>
      </c>
      <c r="D463" s="21">
        <v>44</v>
      </c>
      <c r="E463" s="39"/>
      <c r="F463" s="22">
        <f t="shared" si="15"/>
        <v>0</v>
      </c>
      <c r="G463" s="39"/>
      <c r="H463" s="22">
        <f t="shared" si="16"/>
        <v>0</v>
      </c>
      <c r="I463" s="23">
        <f t="shared" si="0"/>
        <v>0</v>
      </c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6" x14ac:dyDescent="0.3">
      <c r="A464" s="51">
        <v>460</v>
      </c>
      <c r="B464" s="28" t="s">
        <v>291</v>
      </c>
      <c r="C464" s="20" t="s">
        <v>96</v>
      </c>
      <c r="D464" s="21">
        <v>44</v>
      </c>
      <c r="E464" s="39"/>
      <c r="F464" s="22">
        <f t="shared" si="15"/>
        <v>0</v>
      </c>
      <c r="G464" s="39"/>
      <c r="H464" s="22">
        <f t="shared" si="16"/>
        <v>0</v>
      </c>
      <c r="I464" s="23">
        <f t="shared" si="0"/>
        <v>0</v>
      </c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6" x14ac:dyDescent="0.3">
      <c r="A465" s="51">
        <v>461</v>
      </c>
      <c r="B465" s="34" t="s">
        <v>402</v>
      </c>
      <c r="C465" s="20" t="s">
        <v>96</v>
      </c>
      <c r="D465" s="21">
        <v>12</v>
      </c>
      <c r="E465" s="39"/>
      <c r="F465" s="22">
        <f t="shared" si="15"/>
        <v>0</v>
      </c>
      <c r="G465" s="39"/>
      <c r="H465" s="22">
        <f t="shared" si="16"/>
        <v>0</v>
      </c>
      <c r="I465" s="23">
        <f t="shared" si="0"/>
        <v>0</v>
      </c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6" x14ac:dyDescent="0.3">
      <c r="A466" s="51">
        <v>462</v>
      </c>
      <c r="B466" s="28" t="s">
        <v>403</v>
      </c>
      <c r="C466" s="20" t="s">
        <v>96</v>
      </c>
      <c r="D466" s="21">
        <v>12</v>
      </c>
      <c r="E466" s="39"/>
      <c r="F466" s="22">
        <f t="shared" si="15"/>
        <v>0</v>
      </c>
      <c r="G466" s="39"/>
      <c r="H466" s="22">
        <f t="shared" si="16"/>
        <v>0</v>
      </c>
      <c r="I466" s="23">
        <f t="shared" si="0"/>
        <v>0</v>
      </c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6" x14ac:dyDescent="0.3">
      <c r="A467" s="51">
        <v>463</v>
      </c>
      <c r="B467" s="34" t="s">
        <v>334</v>
      </c>
      <c r="C467" s="20" t="s">
        <v>96</v>
      </c>
      <c r="D467" s="21">
        <v>32</v>
      </c>
      <c r="E467" s="39"/>
      <c r="F467" s="22">
        <f t="shared" si="15"/>
        <v>0</v>
      </c>
      <c r="G467" s="39"/>
      <c r="H467" s="22">
        <f t="shared" si="16"/>
        <v>0</v>
      </c>
      <c r="I467" s="23">
        <f t="shared" si="0"/>
        <v>0</v>
      </c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6" x14ac:dyDescent="0.3">
      <c r="A468" s="51">
        <v>464</v>
      </c>
      <c r="B468" s="28" t="s">
        <v>335</v>
      </c>
      <c r="C468" s="20" t="s">
        <v>96</v>
      </c>
      <c r="D468" s="21">
        <v>32</v>
      </c>
      <c r="E468" s="39"/>
      <c r="F468" s="22">
        <f t="shared" si="15"/>
        <v>0</v>
      </c>
      <c r="G468" s="39"/>
      <c r="H468" s="22">
        <f t="shared" si="16"/>
        <v>0</v>
      </c>
      <c r="I468" s="23">
        <f t="shared" si="0"/>
        <v>0</v>
      </c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6" x14ac:dyDescent="0.3">
      <c r="A469" s="51">
        <v>465</v>
      </c>
      <c r="B469" s="34" t="s">
        <v>336</v>
      </c>
      <c r="C469" s="20" t="s">
        <v>96</v>
      </c>
      <c r="D469" s="21">
        <v>30</v>
      </c>
      <c r="E469" s="39"/>
      <c r="F469" s="22">
        <f t="shared" si="15"/>
        <v>0</v>
      </c>
      <c r="G469" s="39"/>
      <c r="H469" s="22">
        <f t="shared" si="16"/>
        <v>0</v>
      </c>
      <c r="I469" s="23">
        <f t="shared" si="0"/>
        <v>0</v>
      </c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6" x14ac:dyDescent="0.3">
      <c r="A470" s="51">
        <v>466</v>
      </c>
      <c r="B470" s="28" t="s">
        <v>130</v>
      </c>
      <c r="C470" s="20" t="s">
        <v>96</v>
      </c>
      <c r="D470" s="21">
        <v>30</v>
      </c>
      <c r="E470" s="39"/>
      <c r="F470" s="22">
        <f t="shared" si="15"/>
        <v>0</v>
      </c>
      <c r="G470" s="39"/>
      <c r="H470" s="22">
        <f t="shared" si="16"/>
        <v>0</v>
      </c>
      <c r="I470" s="23">
        <f t="shared" si="0"/>
        <v>0</v>
      </c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6" x14ac:dyDescent="0.3">
      <c r="A471" s="51">
        <v>467</v>
      </c>
      <c r="B471" s="34" t="s">
        <v>337</v>
      </c>
      <c r="C471" s="20" t="s">
        <v>96</v>
      </c>
      <c r="D471" s="21">
        <v>6</v>
      </c>
      <c r="E471" s="39"/>
      <c r="F471" s="22">
        <f t="shared" si="15"/>
        <v>0</v>
      </c>
      <c r="G471" s="39"/>
      <c r="H471" s="22">
        <f t="shared" si="16"/>
        <v>0</v>
      </c>
      <c r="I471" s="23">
        <f t="shared" si="0"/>
        <v>0</v>
      </c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6" x14ac:dyDescent="0.3">
      <c r="A472" s="51">
        <v>468</v>
      </c>
      <c r="B472" s="28" t="s">
        <v>338</v>
      </c>
      <c r="C472" s="20" t="s">
        <v>96</v>
      </c>
      <c r="D472" s="21">
        <v>6</v>
      </c>
      <c r="E472" s="39"/>
      <c r="F472" s="22">
        <f t="shared" si="15"/>
        <v>0</v>
      </c>
      <c r="G472" s="39"/>
      <c r="H472" s="22">
        <f t="shared" si="16"/>
        <v>0</v>
      </c>
      <c r="I472" s="23">
        <f t="shared" si="0"/>
        <v>0</v>
      </c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6" x14ac:dyDescent="0.3">
      <c r="A473" s="51">
        <v>469</v>
      </c>
      <c r="B473" s="34" t="s">
        <v>404</v>
      </c>
      <c r="C473" s="20" t="s">
        <v>96</v>
      </c>
      <c r="D473" s="21">
        <v>10</v>
      </c>
      <c r="E473" s="39"/>
      <c r="F473" s="22">
        <f t="shared" si="15"/>
        <v>0</v>
      </c>
      <c r="G473" s="39"/>
      <c r="H473" s="22">
        <f t="shared" si="16"/>
        <v>0</v>
      </c>
      <c r="I473" s="23">
        <f t="shared" si="0"/>
        <v>0</v>
      </c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6" x14ac:dyDescent="0.3">
      <c r="A474" s="51">
        <v>470</v>
      </c>
      <c r="B474" s="28" t="s">
        <v>405</v>
      </c>
      <c r="C474" s="20" t="s">
        <v>96</v>
      </c>
      <c r="D474" s="21">
        <v>10</v>
      </c>
      <c r="E474" s="39"/>
      <c r="F474" s="22">
        <f t="shared" si="15"/>
        <v>0</v>
      </c>
      <c r="G474" s="39"/>
      <c r="H474" s="22">
        <f t="shared" si="16"/>
        <v>0</v>
      </c>
      <c r="I474" s="23">
        <f t="shared" si="0"/>
        <v>0</v>
      </c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6" x14ac:dyDescent="0.3">
      <c r="A475" s="51">
        <v>471</v>
      </c>
      <c r="B475" s="34" t="s">
        <v>406</v>
      </c>
      <c r="C475" s="20" t="s">
        <v>96</v>
      </c>
      <c r="D475" s="21">
        <v>24</v>
      </c>
      <c r="E475" s="39"/>
      <c r="F475" s="22">
        <f t="shared" si="15"/>
        <v>0</v>
      </c>
      <c r="G475" s="39"/>
      <c r="H475" s="22">
        <f t="shared" si="16"/>
        <v>0</v>
      </c>
      <c r="I475" s="23">
        <f t="shared" si="0"/>
        <v>0</v>
      </c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6" x14ac:dyDescent="0.3">
      <c r="A476" s="51">
        <v>472</v>
      </c>
      <c r="B476" s="28" t="s">
        <v>128</v>
      </c>
      <c r="C476" s="20" t="s">
        <v>96</v>
      </c>
      <c r="D476" s="21">
        <v>24</v>
      </c>
      <c r="E476" s="39"/>
      <c r="F476" s="22">
        <f t="shared" si="15"/>
        <v>0</v>
      </c>
      <c r="G476" s="39"/>
      <c r="H476" s="22">
        <f t="shared" si="16"/>
        <v>0</v>
      </c>
      <c r="I476" s="23">
        <f t="shared" si="0"/>
        <v>0</v>
      </c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6" x14ac:dyDescent="0.3">
      <c r="A477" s="51">
        <v>473</v>
      </c>
      <c r="B477" s="28" t="s">
        <v>341</v>
      </c>
      <c r="C477" s="20" t="s">
        <v>17</v>
      </c>
      <c r="D477" s="21">
        <v>1</v>
      </c>
      <c r="E477" s="39"/>
      <c r="F477" s="22">
        <f t="shared" si="15"/>
        <v>0</v>
      </c>
      <c r="G477" s="39"/>
      <c r="H477" s="22">
        <f t="shared" si="16"/>
        <v>0</v>
      </c>
      <c r="I477" s="23">
        <f t="shared" si="0"/>
        <v>0</v>
      </c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6" x14ac:dyDescent="0.3">
      <c r="A478" s="51">
        <v>474</v>
      </c>
      <c r="B478" s="28" t="s">
        <v>407</v>
      </c>
      <c r="C478" s="20" t="s">
        <v>17</v>
      </c>
      <c r="D478" s="21">
        <v>1</v>
      </c>
      <c r="E478" s="39"/>
      <c r="F478" s="22">
        <f t="shared" si="15"/>
        <v>0</v>
      </c>
      <c r="G478" s="39"/>
      <c r="H478" s="22">
        <f t="shared" si="16"/>
        <v>0</v>
      </c>
      <c r="I478" s="23">
        <f t="shared" si="0"/>
        <v>0</v>
      </c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6" x14ac:dyDescent="0.3">
      <c r="A479" s="51">
        <v>475</v>
      </c>
      <c r="B479" s="28" t="s">
        <v>408</v>
      </c>
      <c r="C479" s="20" t="s">
        <v>20</v>
      </c>
      <c r="D479" s="21">
        <v>10</v>
      </c>
      <c r="E479" s="39"/>
      <c r="F479" s="22">
        <f t="shared" si="15"/>
        <v>0</v>
      </c>
      <c r="G479" s="39"/>
      <c r="H479" s="22">
        <f t="shared" si="16"/>
        <v>0</v>
      </c>
      <c r="I479" s="23">
        <f t="shared" si="0"/>
        <v>0</v>
      </c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6" x14ac:dyDescent="0.3">
      <c r="A480" s="51">
        <v>476</v>
      </c>
      <c r="B480" s="28" t="s">
        <v>409</v>
      </c>
      <c r="C480" s="20" t="s">
        <v>20</v>
      </c>
      <c r="D480" s="21">
        <v>2</v>
      </c>
      <c r="E480" s="39"/>
      <c r="F480" s="22">
        <f t="shared" si="15"/>
        <v>0</v>
      </c>
      <c r="G480" s="39"/>
      <c r="H480" s="22">
        <f t="shared" si="16"/>
        <v>0</v>
      </c>
      <c r="I480" s="23">
        <f t="shared" si="0"/>
        <v>0</v>
      </c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6" x14ac:dyDescent="0.3">
      <c r="A481" s="51">
        <v>477</v>
      </c>
      <c r="B481" s="28" t="s">
        <v>410</v>
      </c>
      <c r="C481" s="20" t="s">
        <v>20</v>
      </c>
      <c r="D481" s="21">
        <v>1</v>
      </c>
      <c r="E481" s="39"/>
      <c r="F481" s="22">
        <f t="shared" si="15"/>
        <v>0</v>
      </c>
      <c r="G481" s="39"/>
      <c r="H481" s="22">
        <f t="shared" si="16"/>
        <v>0</v>
      </c>
      <c r="I481" s="23">
        <f t="shared" si="0"/>
        <v>0</v>
      </c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6" x14ac:dyDescent="0.3">
      <c r="A482" s="51">
        <v>478</v>
      </c>
      <c r="B482" s="28" t="s">
        <v>411</v>
      </c>
      <c r="C482" s="20" t="s">
        <v>20</v>
      </c>
      <c r="D482" s="21">
        <v>2</v>
      </c>
      <c r="E482" s="39"/>
      <c r="F482" s="22">
        <f t="shared" si="15"/>
        <v>0</v>
      </c>
      <c r="G482" s="39"/>
      <c r="H482" s="22">
        <f t="shared" si="16"/>
        <v>0</v>
      </c>
      <c r="I482" s="23">
        <f t="shared" si="0"/>
        <v>0</v>
      </c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6" x14ac:dyDescent="0.3">
      <c r="A483" s="51">
        <v>479</v>
      </c>
      <c r="B483" s="28" t="s">
        <v>412</v>
      </c>
      <c r="C483" s="20" t="s">
        <v>20</v>
      </c>
      <c r="D483" s="21">
        <v>3</v>
      </c>
      <c r="E483" s="39"/>
      <c r="F483" s="22">
        <f t="shared" si="15"/>
        <v>0</v>
      </c>
      <c r="G483" s="39"/>
      <c r="H483" s="22">
        <f t="shared" si="16"/>
        <v>0</v>
      </c>
      <c r="I483" s="23">
        <f t="shared" si="0"/>
        <v>0</v>
      </c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6" x14ac:dyDescent="0.3">
      <c r="A484" s="51">
        <v>480</v>
      </c>
      <c r="B484" s="28" t="s">
        <v>413</v>
      </c>
      <c r="C484" s="20" t="s">
        <v>20</v>
      </c>
      <c r="D484" s="21">
        <v>70</v>
      </c>
      <c r="E484" s="39"/>
      <c r="F484" s="22">
        <f t="shared" si="15"/>
        <v>0</v>
      </c>
      <c r="G484" s="39"/>
      <c r="H484" s="22">
        <f t="shared" si="16"/>
        <v>0</v>
      </c>
      <c r="I484" s="23">
        <f t="shared" si="0"/>
        <v>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6" x14ac:dyDescent="0.3">
      <c r="A485" s="51">
        <v>481</v>
      </c>
      <c r="B485" s="28" t="s">
        <v>414</v>
      </c>
      <c r="C485" s="20" t="s">
        <v>20</v>
      </c>
      <c r="D485" s="21">
        <v>2</v>
      </c>
      <c r="E485" s="39"/>
      <c r="F485" s="22">
        <f t="shared" si="15"/>
        <v>0</v>
      </c>
      <c r="G485" s="39"/>
      <c r="H485" s="22">
        <f t="shared" si="16"/>
        <v>0</v>
      </c>
      <c r="I485" s="23">
        <f t="shared" si="0"/>
        <v>0</v>
      </c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6" x14ac:dyDescent="0.3">
      <c r="A486" s="51">
        <v>482</v>
      </c>
      <c r="B486" s="28" t="s">
        <v>415</v>
      </c>
      <c r="C486" s="20" t="s">
        <v>20</v>
      </c>
      <c r="D486" s="21">
        <v>1</v>
      </c>
      <c r="E486" s="39"/>
      <c r="F486" s="22">
        <f t="shared" si="15"/>
        <v>0</v>
      </c>
      <c r="G486" s="39"/>
      <c r="H486" s="22">
        <f t="shared" si="16"/>
        <v>0</v>
      </c>
      <c r="I486" s="23">
        <f t="shared" si="0"/>
        <v>0</v>
      </c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6" x14ac:dyDescent="0.3">
      <c r="A487" s="51">
        <v>483</v>
      </c>
      <c r="B487" s="28" t="s">
        <v>416</v>
      </c>
      <c r="C487" s="20" t="s">
        <v>20</v>
      </c>
      <c r="D487" s="21">
        <v>15</v>
      </c>
      <c r="E487" s="39"/>
      <c r="F487" s="22">
        <f t="shared" si="15"/>
        <v>0</v>
      </c>
      <c r="G487" s="39"/>
      <c r="H487" s="22">
        <f t="shared" si="16"/>
        <v>0</v>
      </c>
      <c r="I487" s="23">
        <f t="shared" si="0"/>
        <v>0</v>
      </c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6" x14ac:dyDescent="0.3">
      <c r="A488" s="51">
        <v>484</v>
      </c>
      <c r="B488" s="28" t="s">
        <v>417</v>
      </c>
      <c r="C488" s="20" t="s">
        <v>20</v>
      </c>
      <c r="D488" s="21">
        <v>8</v>
      </c>
      <c r="E488" s="39"/>
      <c r="F488" s="22">
        <f t="shared" si="15"/>
        <v>0</v>
      </c>
      <c r="G488" s="39"/>
      <c r="H488" s="22">
        <f t="shared" si="16"/>
        <v>0</v>
      </c>
      <c r="I488" s="23">
        <f t="shared" si="0"/>
        <v>0</v>
      </c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6" x14ac:dyDescent="0.3">
      <c r="A489" s="51">
        <v>485</v>
      </c>
      <c r="B489" s="28" t="s">
        <v>418</v>
      </c>
      <c r="C489" s="20" t="s">
        <v>20</v>
      </c>
      <c r="D489" s="21">
        <v>2</v>
      </c>
      <c r="E489" s="39"/>
      <c r="F489" s="22">
        <f t="shared" si="15"/>
        <v>0</v>
      </c>
      <c r="G489" s="39"/>
      <c r="H489" s="22">
        <f t="shared" si="16"/>
        <v>0</v>
      </c>
      <c r="I489" s="23">
        <f t="shared" si="0"/>
        <v>0</v>
      </c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6" x14ac:dyDescent="0.3">
      <c r="A490" s="51">
        <v>486</v>
      </c>
      <c r="B490" s="28"/>
      <c r="C490" s="20"/>
      <c r="D490" s="21"/>
      <c r="E490" s="39"/>
      <c r="F490" s="22">
        <f t="shared" si="15"/>
        <v>0</v>
      </c>
      <c r="G490" s="39"/>
      <c r="H490" s="22">
        <f t="shared" si="16"/>
        <v>0</v>
      </c>
      <c r="I490" s="23">
        <f t="shared" si="0"/>
        <v>0</v>
      </c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6" x14ac:dyDescent="0.3">
      <c r="A491" s="51">
        <v>487</v>
      </c>
      <c r="B491" s="28" t="s">
        <v>309</v>
      </c>
      <c r="C491" s="20" t="s">
        <v>17</v>
      </c>
      <c r="D491" s="21">
        <v>1</v>
      </c>
      <c r="E491" s="39"/>
      <c r="F491" s="22">
        <f t="shared" si="15"/>
        <v>0</v>
      </c>
      <c r="G491" s="39"/>
      <c r="H491" s="22">
        <f t="shared" si="16"/>
        <v>0</v>
      </c>
      <c r="I491" s="23">
        <f t="shared" si="0"/>
        <v>0</v>
      </c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6" x14ac:dyDescent="0.3">
      <c r="A492" s="51">
        <v>488</v>
      </c>
      <c r="B492" s="28" t="s">
        <v>419</v>
      </c>
      <c r="C492" s="20" t="s">
        <v>20</v>
      </c>
      <c r="D492" s="21">
        <v>3</v>
      </c>
      <c r="E492" s="39"/>
      <c r="F492" s="22">
        <f t="shared" si="15"/>
        <v>0</v>
      </c>
      <c r="G492" s="39"/>
      <c r="H492" s="22">
        <f t="shared" si="16"/>
        <v>0</v>
      </c>
      <c r="I492" s="23">
        <f t="shared" si="0"/>
        <v>0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6" x14ac:dyDescent="0.3">
      <c r="A493" s="51">
        <v>489</v>
      </c>
      <c r="B493" s="28" t="s">
        <v>420</v>
      </c>
      <c r="C493" s="20" t="s">
        <v>20</v>
      </c>
      <c r="D493" s="21">
        <v>3</v>
      </c>
      <c r="E493" s="39"/>
      <c r="F493" s="22">
        <f t="shared" si="15"/>
        <v>0</v>
      </c>
      <c r="G493" s="39"/>
      <c r="H493" s="22">
        <f t="shared" si="16"/>
        <v>0</v>
      </c>
      <c r="I493" s="23">
        <f t="shared" si="0"/>
        <v>0</v>
      </c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6" x14ac:dyDescent="0.3">
      <c r="A494" s="51">
        <v>490</v>
      </c>
      <c r="B494" s="28" t="s">
        <v>421</v>
      </c>
      <c r="C494" s="20" t="s">
        <v>20</v>
      </c>
      <c r="D494" s="21">
        <v>3</v>
      </c>
      <c r="E494" s="39"/>
      <c r="F494" s="22">
        <f t="shared" si="15"/>
        <v>0</v>
      </c>
      <c r="G494" s="39"/>
      <c r="H494" s="22">
        <f t="shared" si="16"/>
        <v>0</v>
      </c>
      <c r="I494" s="23">
        <f t="shared" si="0"/>
        <v>0</v>
      </c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6" x14ac:dyDescent="0.3">
      <c r="A495" s="51">
        <v>491</v>
      </c>
      <c r="B495" s="28"/>
      <c r="C495" s="20"/>
      <c r="D495" s="21"/>
      <c r="E495" s="39"/>
      <c r="F495" s="22">
        <f t="shared" si="15"/>
        <v>0</v>
      </c>
      <c r="G495" s="39"/>
      <c r="H495" s="22">
        <f t="shared" si="16"/>
        <v>0</v>
      </c>
      <c r="I495" s="23">
        <f t="shared" si="0"/>
        <v>0</v>
      </c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6" x14ac:dyDescent="0.3">
      <c r="A496" s="51">
        <v>492</v>
      </c>
      <c r="B496" s="28" t="s">
        <v>296</v>
      </c>
      <c r="C496" s="20" t="s">
        <v>17</v>
      </c>
      <c r="D496" s="21">
        <v>1</v>
      </c>
      <c r="E496" s="39"/>
      <c r="F496" s="22">
        <f t="shared" si="15"/>
        <v>0</v>
      </c>
      <c r="G496" s="39"/>
      <c r="H496" s="22">
        <f t="shared" si="16"/>
        <v>0</v>
      </c>
      <c r="I496" s="23">
        <f t="shared" si="0"/>
        <v>0</v>
      </c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6" x14ac:dyDescent="0.3">
      <c r="A497" s="51">
        <v>493</v>
      </c>
      <c r="B497" s="28" t="s">
        <v>297</v>
      </c>
      <c r="C497" s="20" t="s">
        <v>20</v>
      </c>
      <c r="D497" s="21">
        <v>16</v>
      </c>
      <c r="E497" s="39"/>
      <c r="F497" s="22">
        <f t="shared" si="15"/>
        <v>0</v>
      </c>
      <c r="G497" s="39"/>
      <c r="H497" s="22">
        <f t="shared" si="16"/>
        <v>0</v>
      </c>
      <c r="I497" s="23">
        <f t="shared" si="0"/>
        <v>0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6" x14ac:dyDescent="0.3">
      <c r="A498" s="51">
        <v>494</v>
      </c>
      <c r="B498" s="28" t="s">
        <v>422</v>
      </c>
      <c r="C498" s="20" t="s">
        <v>20</v>
      </c>
      <c r="D498" s="21">
        <v>2</v>
      </c>
      <c r="E498" s="39"/>
      <c r="F498" s="22">
        <f t="shared" si="15"/>
        <v>0</v>
      </c>
      <c r="G498" s="39"/>
      <c r="H498" s="22">
        <f t="shared" si="16"/>
        <v>0</v>
      </c>
      <c r="I498" s="23">
        <f t="shared" si="0"/>
        <v>0</v>
      </c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6" x14ac:dyDescent="0.3">
      <c r="A499" s="51">
        <v>495</v>
      </c>
      <c r="B499" s="28" t="s">
        <v>299</v>
      </c>
      <c r="C499" s="20" t="s">
        <v>20</v>
      </c>
      <c r="D499" s="21">
        <v>15</v>
      </c>
      <c r="E499" s="39"/>
      <c r="F499" s="22">
        <f t="shared" si="15"/>
        <v>0</v>
      </c>
      <c r="G499" s="39"/>
      <c r="H499" s="22">
        <f t="shared" si="16"/>
        <v>0</v>
      </c>
      <c r="I499" s="23">
        <f t="shared" si="0"/>
        <v>0</v>
      </c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6" x14ac:dyDescent="0.3">
      <c r="A500" s="51">
        <v>496</v>
      </c>
      <c r="B500" s="28" t="s">
        <v>302</v>
      </c>
      <c r="C500" s="20" t="s">
        <v>20</v>
      </c>
      <c r="D500" s="21">
        <v>2</v>
      </c>
      <c r="E500" s="39"/>
      <c r="F500" s="22">
        <f t="shared" si="15"/>
        <v>0</v>
      </c>
      <c r="G500" s="39"/>
      <c r="H500" s="22">
        <f t="shared" si="16"/>
        <v>0</v>
      </c>
      <c r="I500" s="23">
        <f t="shared" si="0"/>
        <v>0</v>
      </c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6" x14ac:dyDescent="0.3">
      <c r="A501" s="51">
        <v>497</v>
      </c>
      <c r="B501" s="28" t="s">
        <v>423</v>
      </c>
      <c r="C501" s="20" t="s">
        <v>20</v>
      </c>
      <c r="D501" s="21">
        <v>2</v>
      </c>
      <c r="E501" s="39"/>
      <c r="F501" s="22">
        <f t="shared" si="15"/>
        <v>0</v>
      </c>
      <c r="G501" s="39"/>
      <c r="H501" s="22">
        <f t="shared" si="16"/>
        <v>0</v>
      </c>
      <c r="I501" s="23">
        <f t="shared" si="0"/>
        <v>0</v>
      </c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6" x14ac:dyDescent="0.3">
      <c r="A502" s="51">
        <v>498</v>
      </c>
      <c r="B502" s="28" t="s">
        <v>424</v>
      </c>
      <c r="C502" s="20" t="s">
        <v>20</v>
      </c>
      <c r="D502" s="21">
        <v>1</v>
      </c>
      <c r="E502" s="39"/>
      <c r="F502" s="22">
        <f t="shared" si="15"/>
        <v>0</v>
      </c>
      <c r="G502" s="39"/>
      <c r="H502" s="22">
        <f t="shared" si="16"/>
        <v>0</v>
      </c>
      <c r="I502" s="23">
        <f t="shared" si="0"/>
        <v>0</v>
      </c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6" x14ac:dyDescent="0.3">
      <c r="A503" s="51">
        <v>499</v>
      </c>
      <c r="B503" s="28" t="s">
        <v>305</v>
      </c>
      <c r="C503" s="20" t="s">
        <v>20</v>
      </c>
      <c r="D503" s="21">
        <v>8</v>
      </c>
      <c r="E503" s="39"/>
      <c r="F503" s="22">
        <f t="shared" si="15"/>
        <v>0</v>
      </c>
      <c r="G503" s="39"/>
      <c r="H503" s="22">
        <f t="shared" si="16"/>
        <v>0</v>
      </c>
      <c r="I503" s="23">
        <f t="shared" si="0"/>
        <v>0</v>
      </c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6" x14ac:dyDescent="0.3">
      <c r="A504" s="51">
        <v>500</v>
      </c>
      <c r="B504" s="28" t="s">
        <v>425</v>
      </c>
      <c r="C504" s="20" t="s">
        <v>20</v>
      </c>
      <c r="D504" s="21">
        <v>4</v>
      </c>
      <c r="E504" s="39"/>
      <c r="F504" s="22">
        <f t="shared" si="15"/>
        <v>0</v>
      </c>
      <c r="G504" s="39"/>
      <c r="H504" s="22">
        <f t="shared" si="16"/>
        <v>0</v>
      </c>
      <c r="I504" s="23">
        <f t="shared" si="0"/>
        <v>0</v>
      </c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6" x14ac:dyDescent="0.3">
      <c r="A505" s="51">
        <v>501</v>
      </c>
      <c r="B505" s="28" t="s">
        <v>374</v>
      </c>
      <c r="C505" s="20" t="s">
        <v>20</v>
      </c>
      <c r="D505" s="21">
        <v>4</v>
      </c>
      <c r="E505" s="39"/>
      <c r="F505" s="22">
        <f t="shared" si="15"/>
        <v>0</v>
      </c>
      <c r="G505" s="39"/>
      <c r="H505" s="22">
        <f t="shared" si="16"/>
        <v>0</v>
      </c>
      <c r="I505" s="23">
        <f t="shared" si="0"/>
        <v>0</v>
      </c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6" x14ac:dyDescent="0.3">
      <c r="A506" s="51">
        <v>502</v>
      </c>
      <c r="B506" s="28"/>
      <c r="C506" s="20"/>
      <c r="D506" s="21"/>
      <c r="E506" s="39"/>
      <c r="F506" s="22">
        <f t="shared" si="15"/>
        <v>0</v>
      </c>
      <c r="G506" s="39"/>
      <c r="H506" s="22">
        <f t="shared" si="16"/>
        <v>0</v>
      </c>
      <c r="I506" s="23">
        <f t="shared" si="0"/>
        <v>0</v>
      </c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6" x14ac:dyDescent="0.3">
      <c r="A507" s="51">
        <v>503</v>
      </c>
      <c r="B507" s="28" t="s">
        <v>426</v>
      </c>
      <c r="C507" s="20" t="s">
        <v>17</v>
      </c>
      <c r="D507" s="21">
        <v>1</v>
      </c>
      <c r="E507" s="39"/>
      <c r="F507" s="22">
        <f t="shared" si="15"/>
        <v>0</v>
      </c>
      <c r="G507" s="39"/>
      <c r="H507" s="22">
        <f t="shared" si="16"/>
        <v>0</v>
      </c>
      <c r="I507" s="23">
        <f t="shared" si="0"/>
        <v>0</v>
      </c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6" x14ac:dyDescent="0.3">
      <c r="A508" s="51">
        <v>504</v>
      </c>
      <c r="B508" s="28" t="s">
        <v>427</v>
      </c>
      <c r="C508" s="20" t="s">
        <v>20</v>
      </c>
      <c r="D508" s="21">
        <v>8</v>
      </c>
      <c r="E508" s="39"/>
      <c r="F508" s="22">
        <f t="shared" si="15"/>
        <v>0</v>
      </c>
      <c r="G508" s="39"/>
      <c r="H508" s="22">
        <f t="shared" si="16"/>
        <v>0</v>
      </c>
      <c r="I508" s="23">
        <f t="shared" si="0"/>
        <v>0</v>
      </c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6" x14ac:dyDescent="0.3">
      <c r="A509" s="51">
        <v>505</v>
      </c>
      <c r="B509" s="28" t="s">
        <v>428</v>
      </c>
      <c r="C509" s="20" t="s">
        <v>20</v>
      </c>
      <c r="D509" s="21">
        <v>2</v>
      </c>
      <c r="E509" s="39"/>
      <c r="F509" s="22">
        <f t="shared" si="15"/>
        <v>0</v>
      </c>
      <c r="G509" s="39"/>
      <c r="H509" s="22">
        <f t="shared" si="16"/>
        <v>0</v>
      </c>
      <c r="I509" s="23">
        <f t="shared" si="0"/>
        <v>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6" x14ac:dyDescent="0.3">
      <c r="A510" s="51">
        <v>506</v>
      </c>
      <c r="B510" s="28" t="s">
        <v>429</v>
      </c>
      <c r="C510" s="20" t="s">
        <v>20</v>
      </c>
      <c r="D510" s="21">
        <v>1</v>
      </c>
      <c r="E510" s="39"/>
      <c r="F510" s="22">
        <f t="shared" si="15"/>
        <v>0</v>
      </c>
      <c r="G510" s="39"/>
      <c r="H510" s="22">
        <f t="shared" si="16"/>
        <v>0</v>
      </c>
      <c r="I510" s="23">
        <f t="shared" si="0"/>
        <v>0</v>
      </c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6" x14ac:dyDescent="0.3">
      <c r="A511" s="51">
        <v>507</v>
      </c>
      <c r="B511" s="28" t="s">
        <v>430</v>
      </c>
      <c r="C511" s="20" t="s">
        <v>20</v>
      </c>
      <c r="D511" s="21">
        <v>2</v>
      </c>
      <c r="E511" s="39"/>
      <c r="F511" s="22">
        <f t="shared" si="15"/>
        <v>0</v>
      </c>
      <c r="G511" s="39"/>
      <c r="H511" s="22">
        <f t="shared" si="16"/>
        <v>0</v>
      </c>
      <c r="I511" s="23">
        <f t="shared" si="0"/>
        <v>0</v>
      </c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6" x14ac:dyDescent="0.3">
      <c r="A512" s="51">
        <v>508</v>
      </c>
      <c r="B512" s="28" t="s">
        <v>431</v>
      </c>
      <c r="C512" s="20" t="s">
        <v>20</v>
      </c>
      <c r="D512" s="21">
        <v>4</v>
      </c>
      <c r="E512" s="39"/>
      <c r="F512" s="22">
        <f t="shared" si="15"/>
        <v>0</v>
      </c>
      <c r="G512" s="39"/>
      <c r="H512" s="22">
        <f t="shared" si="16"/>
        <v>0</v>
      </c>
      <c r="I512" s="23">
        <f t="shared" si="0"/>
        <v>0</v>
      </c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6" x14ac:dyDescent="0.3">
      <c r="A513" s="51">
        <v>509</v>
      </c>
      <c r="B513" s="28" t="s">
        <v>432</v>
      </c>
      <c r="C513" s="20" t="s">
        <v>20</v>
      </c>
      <c r="D513" s="21">
        <v>2</v>
      </c>
      <c r="E513" s="39"/>
      <c r="F513" s="22">
        <f t="shared" si="15"/>
        <v>0</v>
      </c>
      <c r="G513" s="39"/>
      <c r="H513" s="22">
        <f t="shared" si="16"/>
        <v>0</v>
      </c>
      <c r="I513" s="23">
        <f t="shared" si="0"/>
        <v>0</v>
      </c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6" x14ac:dyDescent="0.3">
      <c r="A514" s="51">
        <v>510</v>
      </c>
      <c r="B514" s="28" t="s">
        <v>433</v>
      </c>
      <c r="C514" s="20" t="s">
        <v>20</v>
      </c>
      <c r="D514" s="21">
        <v>5</v>
      </c>
      <c r="E514" s="39"/>
      <c r="F514" s="22">
        <f t="shared" si="15"/>
        <v>0</v>
      </c>
      <c r="G514" s="39"/>
      <c r="H514" s="22">
        <f t="shared" si="16"/>
        <v>0</v>
      </c>
      <c r="I514" s="23">
        <f t="shared" si="0"/>
        <v>0</v>
      </c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6" x14ac:dyDescent="0.3">
      <c r="A515" s="51">
        <v>511</v>
      </c>
      <c r="B515" s="28" t="s">
        <v>434</v>
      </c>
      <c r="C515" s="20" t="s">
        <v>20</v>
      </c>
      <c r="D515" s="21">
        <v>20</v>
      </c>
      <c r="E515" s="39"/>
      <c r="F515" s="22">
        <f t="shared" si="15"/>
        <v>0</v>
      </c>
      <c r="G515" s="39"/>
      <c r="H515" s="22">
        <f t="shared" si="16"/>
        <v>0</v>
      </c>
      <c r="I515" s="23">
        <f t="shared" si="0"/>
        <v>0</v>
      </c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6" x14ac:dyDescent="0.3">
      <c r="A516" s="51">
        <v>512</v>
      </c>
      <c r="B516" s="28" t="s">
        <v>435</v>
      </c>
      <c r="C516" s="20" t="s">
        <v>20</v>
      </c>
      <c r="D516" s="21">
        <v>5</v>
      </c>
      <c r="E516" s="39"/>
      <c r="F516" s="22">
        <f t="shared" si="15"/>
        <v>0</v>
      </c>
      <c r="G516" s="39"/>
      <c r="H516" s="22">
        <f t="shared" si="16"/>
        <v>0</v>
      </c>
      <c r="I516" s="23">
        <f t="shared" si="0"/>
        <v>0</v>
      </c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6" x14ac:dyDescent="0.3">
      <c r="A517" s="51">
        <v>513</v>
      </c>
      <c r="B517" s="28"/>
      <c r="C517" s="20"/>
      <c r="D517" s="21"/>
      <c r="E517" s="39"/>
      <c r="F517" s="22">
        <f t="shared" si="15"/>
        <v>0</v>
      </c>
      <c r="G517" s="39"/>
      <c r="H517" s="22">
        <f t="shared" si="16"/>
        <v>0</v>
      </c>
      <c r="I517" s="23">
        <f t="shared" si="0"/>
        <v>0</v>
      </c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6" x14ac:dyDescent="0.3">
      <c r="A518" s="51">
        <v>514</v>
      </c>
      <c r="B518" s="28" t="s">
        <v>256</v>
      </c>
      <c r="C518" s="20" t="s">
        <v>17</v>
      </c>
      <c r="D518" s="21">
        <v>1</v>
      </c>
      <c r="E518" s="39"/>
      <c r="F518" s="22">
        <f t="shared" si="15"/>
        <v>0</v>
      </c>
      <c r="G518" s="39"/>
      <c r="H518" s="22">
        <f t="shared" si="16"/>
        <v>0</v>
      </c>
      <c r="I518" s="23">
        <f t="shared" si="0"/>
        <v>0</v>
      </c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6" x14ac:dyDescent="0.3">
      <c r="A519" s="51">
        <v>515</v>
      </c>
      <c r="B519" s="28" t="s">
        <v>281</v>
      </c>
      <c r="C519" s="20" t="s">
        <v>20</v>
      </c>
      <c r="D519" s="21">
        <v>2</v>
      </c>
      <c r="E519" s="39"/>
      <c r="F519" s="22">
        <f t="shared" si="15"/>
        <v>0</v>
      </c>
      <c r="G519" s="39"/>
      <c r="H519" s="22">
        <f t="shared" si="16"/>
        <v>0</v>
      </c>
      <c r="I519" s="23">
        <f t="shared" si="0"/>
        <v>0</v>
      </c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6" x14ac:dyDescent="0.3">
      <c r="A520" s="51">
        <v>516</v>
      </c>
      <c r="B520" s="28" t="s">
        <v>282</v>
      </c>
      <c r="C520" s="20" t="s">
        <v>20</v>
      </c>
      <c r="D520" s="21">
        <v>5</v>
      </c>
      <c r="E520" s="39"/>
      <c r="F520" s="22">
        <f t="shared" si="15"/>
        <v>0</v>
      </c>
      <c r="G520" s="39"/>
      <c r="H520" s="22">
        <f t="shared" si="16"/>
        <v>0</v>
      </c>
      <c r="I520" s="23">
        <f t="shared" si="0"/>
        <v>0</v>
      </c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6" x14ac:dyDescent="0.3">
      <c r="A521" s="51">
        <v>517</v>
      </c>
      <c r="B521" s="28" t="s">
        <v>141</v>
      </c>
      <c r="C521" s="20" t="s">
        <v>20</v>
      </c>
      <c r="D521" s="21">
        <v>20</v>
      </c>
      <c r="E521" s="39"/>
      <c r="F521" s="22">
        <f t="shared" si="15"/>
        <v>0</v>
      </c>
      <c r="G521" s="39"/>
      <c r="H521" s="22">
        <f t="shared" si="16"/>
        <v>0</v>
      </c>
      <c r="I521" s="23">
        <f t="shared" si="0"/>
        <v>0</v>
      </c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6" x14ac:dyDescent="0.3">
      <c r="A522" s="51">
        <v>518</v>
      </c>
      <c r="B522" s="28" t="s">
        <v>436</v>
      </c>
      <c r="C522" s="20" t="s">
        <v>20</v>
      </c>
      <c r="D522" s="21">
        <v>2</v>
      </c>
      <c r="E522" s="39"/>
      <c r="F522" s="22">
        <f t="shared" si="15"/>
        <v>0</v>
      </c>
      <c r="G522" s="39"/>
      <c r="H522" s="22">
        <f t="shared" si="16"/>
        <v>0</v>
      </c>
      <c r="I522" s="23">
        <f t="shared" si="0"/>
        <v>0</v>
      </c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6" x14ac:dyDescent="0.3">
      <c r="A523" s="51">
        <v>519</v>
      </c>
      <c r="B523" s="28"/>
      <c r="C523" s="20"/>
      <c r="D523" s="21"/>
      <c r="E523" s="39"/>
      <c r="F523" s="22">
        <f t="shared" si="15"/>
        <v>0</v>
      </c>
      <c r="G523" s="39"/>
      <c r="H523" s="22">
        <f t="shared" si="16"/>
        <v>0</v>
      </c>
      <c r="I523" s="23">
        <f t="shared" si="0"/>
        <v>0</v>
      </c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6" x14ac:dyDescent="0.3">
      <c r="A524" s="51">
        <v>520</v>
      </c>
      <c r="B524" s="52" t="s">
        <v>437</v>
      </c>
      <c r="C524" s="20"/>
      <c r="D524" s="21"/>
      <c r="E524" s="39"/>
      <c r="F524" s="22">
        <f t="shared" si="15"/>
        <v>0</v>
      </c>
      <c r="G524" s="39"/>
      <c r="H524" s="22">
        <f t="shared" si="16"/>
        <v>0</v>
      </c>
      <c r="I524" s="23">
        <f t="shared" si="0"/>
        <v>0</v>
      </c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30" customHeight="1" x14ac:dyDescent="0.3">
      <c r="A525" s="51">
        <v>521</v>
      </c>
      <c r="B525" s="30" t="s">
        <v>438</v>
      </c>
      <c r="C525" s="20" t="s">
        <v>20</v>
      </c>
      <c r="D525" s="21">
        <v>8</v>
      </c>
      <c r="E525" s="39"/>
      <c r="F525" s="22">
        <f t="shared" ref="F525:F588" si="17">D525*E525</f>
        <v>0</v>
      </c>
      <c r="G525" s="39"/>
      <c r="H525" s="22">
        <f t="shared" ref="H525:H588" si="18">G525*D525</f>
        <v>0</v>
      </c>
      <c r="I525" s="23">
        <f t="shared" si="0"/>
        <v>0</v>
      </c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31.2" x14ac:dyDescent="0.3">
      <c r="A526" s="51">
        <v>522</v>
      </c>
      <c r="B526" s="25" t="s">
        <v>439</v>
      </c>
      <c r="C526" s="20" t="s">
        <v>20</v>
      </c>
      <c r="D526" s="21">
        <v>8</v>
      </c>
      <c r="E526" s="39"/>
      <c r="F526" s="22">
        <f t="shared" si="17"/>
        <v>0</v>
      </c>
      <c r="G526" s="39"/>
      <c r="H526" s="22">
        <f t="shared" si="18"/>
        <v>0</v>
      </c>
      <c r="I526" s="23">
        <f t="shared" si="0"/>
        <v>0</v>
      </c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31.2" x14ac:dyDescent="0.3">
      <c r="A527" s="51">
        <v>523</v>
      </c>
      <c r="B527" s="30" t="s">
        <v>440</v>
      </c>
      <c r="C527" s="20" t="s">
        <v>20</v>
      </c>
      <c r="D527" s="21">
        <v>2</v>
      </c>
      <c r="E527" s="39"/>
      <c r="F527" s="22">
        <f t="shared" si="17"/>
        <v>0</v>
      </c>
      <c r="G527" s="39"/>
      <c r="H527" s="22">
        <f t="shared" si="18"/>
        <v>0</v>
      </c>
      <c r="I527" s="23">
        <f t="shared" si="0"/>
        <v>0</v>
      </c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31.2" x14ac:dyDescent="0.3">
      <c r="A528" s="51">
        <v>524</v>
      </c>
      <c r="B528" s="25" t="s">
        <v>441</v>
      </c>
      <c r="C528" s="20" t="s">
        <v>20</v>
      </c>
      <c r="D528" s="21">
        <v>2</v>
      </c>
      <c r="E528" s="39"/>
      <c r="F528" s="22">
        <f t="shared" si="17"/>
        <v>0</v>
      </c>
      <c r="G528" s="39"/>
      <c r="H528" s="22">
        <f t="shared" si="18"/>
        <v>0</v>
      </c>
      <c r="I528" s="23">
        <f t="shared" si="0"/>
        <v>0</v>
      </c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30" customHeight="1" x14ac:dyDescent="0.3">
      <c r="A529" s="51">
        <v>525</v>
      </c>
      <c r="B529" s="30" t="s">
        <v>442</v>
      </c>
      <c r="C529" s="20" t="s">
        <v>20</v>
      </c>
      <c r="D529" s="21">
        <v>2</v>
      </c>
      <c r="E529" s="39"/>
      <c r="F529" s="22">
        <f t="shared" si="17"/>
        <v>0</v>
      </c>
      <c r="G529" s="39"/>
      <c r="H529" s="22">
        <f t="shared" si="18"/>
        <v>0</v>
      </c>
      <c r="I529" s="23">
        <f t="shared" si="0"/>
        <v>0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6" x14ac:dyDescent="0.3">
      <c r="A530" s="51">
        <v>526</v>
      </c>
      <c r="B530" s="28" t="s">
        <v>443</v>
      </c>
      <c r="C530" s="20" t="s">
        <v>20</v>
      </c>
      <c r="D530" s="21">
        <v>2</v>
      </c>
      <c r="E530" s="39"/>
      <c r="F530" s="22">
        <f t="shared" si="17"/>
        <v>0</v>
      </c>
      <c r="G530" s="39"/>
      <c r="H530" s="22">
        <f t="shared" si="18"/>
        <v>0</v>
      </c>
      <c r="I530" s="23">
        <f t="shared" si="0"/>
        <v>0</v>
      </c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6" x14ac:dyDescent="0.3">
      <c r="A531" s="51">
        <v>527</v>
      </c>
      <c r="B531" s="50" t="s">
        <v>444</v>
      </c>
      <c r="C531" s="20" t="s">
        <v>20</v>
      </c>
      <c r="D531" s="21">
        <v>1</v>
      </c>
      <c r="E531" s="39"/>
      <c r="F531" s="22">
        <f t="shared" si="17"/>
        <v>0</v>
      </c>
      <c r="G531" s="39"/>
      <c r="H531" s="22">
        <f t="shared" si="18"/>
        <v>0</v>
      </c>
      <c r="I531" s="23">
        <f t="shared" si="0"/>
        <v>0</v>
      </c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6" x14ac:dyDescent="0.3">
      <c r="A532" s="51">
        <v>528</v>
      </c>
      <c r="B532" s="28" t="s">
        <v>445</v>
      </c>
      <c r="C532" s="20" t="s">
        <v>20</v>
      </c>
      <c r="D532" s="21">
        <v>1</v>
      </c>
      <c r="E532" s="39"/>
      <c r="F532" s="22">
        <f t="shared" si="17"/>
        <v>0</v>
      </c>
      <c r="G532" s="39"/>
      <c r="H532" s="22">
        <f t="shared" si="18"/>
        <v>0</v>
      </c>
      <c r="I532" s="23">
        <f t="shared" si="0"/>
        <v>0</v>
      </c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30" customHeight="1" x14ac:dyDescent="0.3">
      <c r="A533" s="51">
        <v>529</v>
      </c>
      <c r="B533" s="30" t="s">
        <v>446</v>
      </c>
      <c r="C533" s="20" t="s">
        <v>20</v>
      </c>
      <c r="D533" s="21">
        <v>4</v>
      </c>
      <c r="E533" s="39"/>
      <c r="F533" s="22">
        <f t="shared" si="17"/>
        <v>0</v>
      </c>
      <c r="G533" s="39"/>
      <c r="H533" s="22">
        <f t="shared" si="18"/>
        <v>0</v>
      </c>
      <c r="I533" s="23">
        <f t="shared" si="0"/>
        <v>0</v>
      </c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6" x14ac:dyDescent="0.3">
      <c r="A534" s="51">
        <v>530</v>
      </c>
      <c r="B534" s="28" t="s">
        <v>447</v>
      </c>
      <c r="C534" s="20" t="s">
        <v>20</v>
      </c>
      <c r="D534" s="21">
        <v>4</v>
      </c>
      <c r="E534" s="39"/>
      <c r="F534" s="22">
        <f t="shared" si="17"/>
        <v>0</v>
      </c>
      <c r="G534" s="39"/>
      <c r="H534" s="22">
        <f t="shared" si="18"/>
        <v>0</v>
      </c>
      <c r="I534" s="23">
        <f t="shared" si="0"/>
        <v>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30" customHeight="1" x14ac:dyDescent="0.3">
      <c r="A535" s="51">
        <v>531</v>
      </c>
      <c r="B535" s="30" t="s">
        <v>448</v>
      </c>
      <c r="C535" s="20" t="s">
        <v>20</v>
      </c>
      <c r="D535" s="21">
        <v>4</v>
      </c>
      <c r="E535" s="39"/>
      <c r="F535" s="22">
        <f t="shared" si="17"/>
        <v>0</v>
      </c>
      <c r="G535" s="39"/>
      <c r="H535" s="22">
        <f t="shared" si="18"/>
        <v>0</v>
      </c>
      <c r="I535" s="23">
        <f t="shared" si="0"/>
        <v>0</v>
      </c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30" customHeight="1" x14ac:dyDescent="0.3">
      <c r="A536" s="51">
        <v>532</v>
      </c>
      <c r="B536" s="25" t="s">
        <v>449</v>
      </c>
      <c r="C536" s="20" t="s">
        <v>20</v>
      </c>
      <c r="D536" s="21">
        <v>4</v>
      </c>
      <c r="E536" s="39"/>
      <c r="F536" s="22">
        <f t="shared" si="17"/>
        <v>0</v>
      </c>
      <c r="G536" s="39"/>
      <c r="H536" s="22">
        <f t="shared" si="18"/>
        <v>0</v>
      </c>
      <c r="I536" s="23">
        <f t="shared" si="0"/>
        <v>0</v>
      </c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31.2" x14ac:dyDescent="0.3">
      <c r="A537" s="51">
        <v>533</v>
      </c>
      <c r="B537" s="30" t="s">
        <v>450</v>
      </c>
      <c r="C537" s="20" t="s">
        <v>20</v>
      </c>
      <c r="D537" s="21">
        <v>3</v>
      </c>
      <c r="E537" s="39"/>
      <c r="F537" s="22">
        <f t="shared" si="17"/>
        <v>0</v>
      </c>
      <c r="G537" s="39"/>
      <c r="H537" s="22">
        <f t="shared" si="18"/>
        <v>0</v>
      </c>
      <c r="I537" s="23">
        <f t="shared" si="0"/>
        <v>0</v>
      </c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31.2" x14ac:dyDescent="0.3">
      <c r="A538" s="51">
        <v>534</v>
      </c>
      <c r="B538" s="25" t="s">
        <v>451</v>
      </c>
      <c r="C538" s="20" t="s">
        <v>20</v>
      </c>
      <c r="D538" s="21">
        <v>3</v>
      </c>
      <c r="E538" s="39"/>
      <c r="F538" s="22">
        <f t="shared" si="17"/>
        <v>0</v>
      </c>
      <c r="G538" s="39"/>
      <c r="H538" s="22">
        <f t="shared" si="18"/>
        <v>0</v>
      </c>
      <c r="I538" s="23">
        <f t="shared" si="0"/>
        <v>0</v>
      </c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6" x14ac:dyDescent="0.3">
      <c r="A539" s="51">
        <v>535</v>
      </c>
      <c r="B539" s="34" t="s">
        <v>452</v>
      </c>
      <c r="C539" s="20" t="s">
        <v>20</v>
      </c>
      <c r="D539" s="21">
        <v>4</v>
      </c>
      <c r="E539" s="39"/>
      <c r="F539" s="22">
        <f t="shared" si="17"/>
        <v>0</v>
      </c>
      <c r="G539" s="39"/>
      <c r="H539" s="22">
        <f t="shared" si="18"/>
        <v>0</v>
      </c>
      <c r="I539" s="23">
        <f t="shared" si="0"/>
        <v>0</v>
      </c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6" x14ac:dyDescent="0.3">
      <c r="A540" s="51">
        <v>536</v>
      </c>
      <c r="B540" s="28" t="s">
        <v>453</v>
      </c>
      <c r="C540" s="20" t="s">
        <v>20</v>
      </c>
      <c r="D540" s="21">
        <v>4</v>
      </c>
      <c r="E540" s="39"/>
      <c r="F540" s="22">
        <f t="shared" si="17"/>
        <v>0</v>
      </c>
      <c r="G540" s="39"/>
      <c r="H540" s="22">
        <f t="shared" si="18"/>
        <v>0</v>
      </c>
      <c r="I540" s="23">
        <f t="shared" si="0"/>
        <v>0</v>
      </c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6" x14ac:dyDescent="0.3">
      <c r="A541" s="51">
        <v>537</v>
      </c>
      <c r="B541" s="34" t="s">
        <v>454</v>
      </c>
      <c r="C541" s="20" t="s">
        <v>20</v>
      </c>
      <c r="D541" s="21">
        <v>2</v>
      </c>
      <c r="E541" s="39"/>
      <c r="F541" s="22">
        <f t="shared" si="17"/>
        <v>0</v>
      </c>
      <c r="G541" s="39"/>
      <c r="H541" s="22">
        <f t="shared" si="18"/>
        <v>0</v>
      </c>
      <c r="I541" s="23">
        <f t="shared" si="0"/>
        <v>0</v>
      </c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6" x14ac:dyDescent="0.3">
      <c r="A542" s="51">
        <v>538</v>
      </c>
      <c r="B542" s="28" t="s">
        <v>455</v>
      </c>
      <c r="C542" s="20" t="s">
        <v>20</v>
      </c>
      <c r="D542" s="21">
        <v>2</v>
      </c>
      <c r="E542" s="39"/>
      <c r="F542" s="22">
        <f t="shared" si="17"/>
        <v>0</v>
      </c>
      <c r="G542" s="39"/>
      <c r="H542" s="22">
        <f t="shared" si="18"/>
        <v>0</v>
      </c>
      <c r="I542" s="23">
        <f t="shared" si="0"/>
        <v>0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6" x14ac:dyDescent="0.3">
      <c r="A543" s="51">
        <v>539</v>
      </c>
      <c r="B543" s="34" t="s">
        <v>456</v>
      </c>
      <c r="C543" s="20" t="s">
        <v>20</v>
      </c>
      <c r="D543" s="21">
        <v>1</v>
      </c>
      <c r="E543" s="39"/>
      <c r="F543" s="22">
        <f t="shared" si="17"/>
        <v>0</v>
      </c>
      <c r="G543" s="39"/>
      <c r="H543" s="22">
        <f t="shared" si="18"/>
        <v>0</v>
      </c>
      <c r="I543" s="23">
        <f t="shared" si="0"/>
        <v>0</v>
      </c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6" x14ac:dyDescent="0.3">
      <c r="A544" s="51">
        <v>540</v>
      </c>
      <c r="B544" s="28" t="s">
        <v>457</v>
      </c>
      <c r="C544" s="20" t="s">
        <v>20</v>
      </c>
      <c r="D544" s="21">
        <v>1</v>
      </c>
      <c r="E544" s="39"/>
      <c r="F544" s="22">
        <f t="shared" si="17"/>
        <v>0</v>
      </c>
      <c r="G544" s="39"/>
      <c r="H544" s="22">
        <f t="shared" si="18"/>
        <v>0</v>
      </c>
      <c r="I544" s="23">
        <f t="shared" si="0"/>
        <v>0</v>
      </c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6" x14ac:dyDescent="0.3">
      <c r="A545" s="51">
        <v>541</v>
      </c>
      <c r="B545" s="34" t="s">
        <v>458</v>
      </c>
      <c r="C545" s="20" t="s">
        <v>20</v>
      </c>
      <c r="D545" s="21">
        <v>1</v>
      </c>
      <c r="E545" s="39"/>
      <c r="F545" s="22">
        <f t="shared" si="17"/>
        <v>0</v>
      </c>
      <c r="G545" s="39"/>
      <c r="H545" s="22">
        <f t="shared" si="18"/>
        <v>0</v>
      </c>
      <c r="I545" s="23">
        <f t="shared" si="0"/>
        <v>0</v>
      </c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6" x14ac:dyDescent="0.3">
      <c r="A546" s="51">
        <v>542</v>
      </c>
      <c r="B546" s="28" t="s">
        <v>459</v>
      </c>
      <c r="C546" s="20" t="s">
        <v>20</v>
      </c>
      <c r="D546" s="21">
        <v>1</v>
      </c>
      <c r="E546" s="39"/>
      <c r="F546" s="22">
        <f t="shared" si="17"/>
        <v>0</v>
      </c>
      <c r="G546" s="39"/>
      <c r="H546" s="22">
        <f t="shared" si="18"/>
        <v>0</v>
      </c>
      <c r="I546" s="23">
        <f t="shared" si="0"/>
        <v>0</v>
      </c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6" x14ac:dyDescent="0.3">
      <c r="A547" s="51">
        <v>543</v>
      </c>
      <c r="B547" s="19" t="s">
        <v>176</v>
      </c>
      <c r="C547" s="20" t="s">
        <v>20</v>
      </c>
      <c r="D547" s="21">
        <v>4</v>
      </c>
      <c r="E547" s="39"/>
      <c r="F547" s="22">
        <f t="shared" si="17"/>
        <v>0</v>
      </c>
      <c r="G547" s="39"/>
      <c r="H547" s="22">
        <f t="shared" si="18"/>
        <v>0</v>
      </c>
      <c r="I547" s="23">
        <f t="shared" si="0"/>
        <v>0</v>
      </c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6" x14ac:dyDescent="0.3">
      <c r="A548" s="51">
        <v>544</v>
      </c>
      <c r="B548" s="28" t="s">
        <v>177</v>
      </c>
      <c r="C548" s="20" t="s">
        <v>20</v>
      </c>
      <c r="D548" s="21">
        <v>4</v>
      </c>
      <c r="E548" s="39"/>
      <c r="F548" s="22">
        <f t="shared" si="17"/>
        <v>0</v>
      </c>
      <c r="G548" s="39"/>
      <c r="H548" s="22">
        <f t="shared" si="18"/>
        <v>0</v>
      </c>
      <c r="I548" s="23">
        <f t="shared" si="0"/>
        <v>0</v>
      </c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6" x14ac:dyDescent="0.3">
      <c r="A549" s="51">
        <v>545</v>
      </c>
      <c r="B549" s="34"/>
      <c r="C549" s="20"/>
      <c r="D549" s="21"/>
      <c r="E549" s="39"/>
      <c r="F549" s="22">
        <f t="shared" si="17"/>
        <v>0</v>
      </c>
      <c r="G549" s="39"/>
      <c r="H549" s="22">
        <f t="shared" si="18"/>
        <v>0</v>
      </c>
      <c r="I549" s="23">
        <f t="shared" si="0"/>
        <v>0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6" x14ac:dyDescent="0.3">
      <c r="A550" s="51">
        <v>546</v>
      </c>
      <c r="B550" s="34" t="s">
        <v>460</v>
      </c>
      <c r="C550" s="20" t="s">
        <v>20</v>
      </c>
      <c r="D550" s="21">
        <v>2</v>
      </c>
      <c r="E550" s="39"/>
      <c r="F550" s="22">
        <f t="shared" si="17"/>
        <v>0</v>
      </c>
      <c r="G550" s="39"/>
      <c r="H550" s="22">
        <f t="shared" si="18"/>
        <v>0</v>
      </c>
      <c r="I550" s="23">
        <f t="shared" si="0"/>
        <v>0</v>
      </c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31.2" x14ac:dyDescent="0.3">
      <c r="A551" s="51">
        <v>547</v>
      </c>
      <c r="B551" s="108" t="s">
        <v>461</v>
      </c>
      <c r="C551" s="20" t="s">
        <v>20</v>
      </c>
      <c r="D551" s="21">
        <v>2</v>
      </c>
      <c r="E551" s="39"/>
      <c r="F551" s="22">
        <f t="shared" si="17"/>
        <v>0</v>
      </c>
      <c r="G551" s="39"/>
      <c r="H551" s="22">
        <f t="shared" si="18"/>
        <v>0</v>
      </c>
      <c r="I551" s="23">
        <f t="shared" si="0"/>
        <v>0</v>
      </c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6" x14ac:dyDescent="0.3">
      <c r="A552" s="51">
        <v>548</v>
      </c>
      <c r="B552" s="34" t="s">
        <v>462</v>
      </c>
      <c r="C552" s="20" t="s">
        <v>20</v>
      </c>
      <c r="D552" s="21">
        <v>1</v>
      </c>
      <c r="E552" s="39"/>
      <c r="F552" s="22">
        <f t="shared" si="17"/>
        <v>0</v>
      </c>
      <c r="G552" s="39"/>
      <c r="H552" s="22">
        <f t="shared" si="18"/>
        <v>0</v>
      </c>
      <c r="I552" s="23">
        <f t="shared" si="0"/>
        <v>0</v>
      </c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6" x14ac:dyDescent="0.3">
      <c r="A553" s="51">
        <v>549</v>
      </c>
      <c r="B553" s="28" t="s">
        <v>463</v>
      </c>
      <c r="C553" s="20" t="s">
        <v>20</v>
      </c>
      <c r="D553" s="21">
        <v>1</v>
      </c>
      <c r="E553" s="39"/>
      <c r="F553" s="22">
        <f t="shared" si="17"/>
        <v>0</v>
      </c>
      <c r="G553" s="39"/>
      <c r="H553" s="22">
        <f t="shared" si="18"/>
        <v>0</v>
      </c>
      <c r="I553" s="23">
        <f t="shared" si="0"/>
        <v>0</v>
      </c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6" x14ac:dyDescent="0.3">
      <c r="A554" s="51">
        <v>550</v>
      </c>
      <c r="B554" s="34" t="s">
        <v>464</v>
      </c>
      <c r="C554" s="20" t="s">
        <v>20</v>
      </c>
      <c r="D554" s="21">
        <v>1</v>
      </c>
      <c r="E554" s="39"/>
      <c r="F554" s="22">
        <f t="shared" si="17"/>
        <v>0</v>
      </c>
      <c r="G554" s="39"/>
      <c r="H554" s="22">
        <f t="shared" si="18"/>
        <v>0</v>
      </c>
      <c r="I554" s="23">
        <f t="shared" si="0"/>
        <v>0</v>
      </c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6" x14ac:dyDescent="0.3">
      <c r="A555" s="51">
        <v>551</v>
      </c>
      <c r="B555" s="28" t="s">
        <v>465</v>
      </c>
      <c r="C555" s="20" t="s">
        <v>20</v>
      </c>
      <c r="D555" s="21">
        <v>1</v>
      </c>
      <c r="E555" s="39"/>
      <c r="F555" s="22">
        <f t="shared" si="17"/>
        <v>0</v>
      </c>
      <c r="G555" s="39"/>
      <c r="H555" s="22">
        <f t="shared" si="18"/>
        <v>0</v>
      </c>
      <c r="I555" s="23">
        <f t="shared" si="0"/>
        <v>0</v>
      </c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6" x14ac:dyDescent="0.3">
      <c r="A556" s="51">
        <v>552</v>
      </c>
      <c r="B556" s="50" t="s">
        <v>466</v>
      </c>
      <c r="C556" s="20" t="s">
        <v>20</v>
      </c>
      <c r="D556" s="21">
        <v>2</v>
      </c>
      <c r="E556" s="39"/>
      <c r="F556" s="22">
        <f t="shared" si="17"/>
        <v>0</v>
      </c>
      <c r="G556" s="39"/>
      <c r="H556" s="22">
        <f t="shared" si="18"/>
        <v>0</v>
      </c>
      <c r="I556" s="23">
        <f t="shared" si="0"/>
        <v>0</v>
      </c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6" x14ac:dyDescent="0.3">
      <c r="A557" s="51">
        <v>553</v>
      </c>
      <c r="B557" s="28" t="s">
        <v>467</v>
      </c>
      <c r="C557" s="20" t="s">
        <v>20</v>
      </c>
      <c r="D557" s="21">
        <v>2</v>
      </c>
      <c r="E557" s="39"/>
      <c r="F557" s="22">
        <f t="shared" si="17"/>
        <v>0</v>
      </c>
      <c r="G557" s="39"/>
      <c r="H557" s="22">
        <f t="shared" si="18"/>
        <v>0</v>
      </c>
      <c r="I557" s="23">
        <f t="shared" si="0"/>
        <v>0</v>
      </c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6" x14ac:dyDescent="0.3">
      <c r="A558" s="51">
        <v>554</v>
      </c>
      <c r="B558" s="34" t="s">
        <v>468</v>
      </c>
      <c r="C558" s="20" t="s">
        <v>20</v>
      </c>
      <c r="D558" s="21">
        <v>2</v>
      </c>
      <c r="E558" s="39"/>
      <c r="F558" s="22">
        <f t="shared" si="17"/>
        <v>0</v>
      </c>
      <c r="G558" s="39"/>
      <c r="H558" s="22">
        <f t="shared" si="18"/>
        <v>0</v>
      </c>
      <c r="I558" s="23">
        <f t="shared" si="0"/>
        <v>0</v>
      </c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31.2" x14ac:dyDescent="0.3">
      <c r="A559" s="51">
        <v>555</v>
      </c>
      <c r="B559" s="25" t="s">
        <v>469</v>
      </c>
      <c r="C559" s="20" t="s">
        <v>20</v>
      </c>
      <c r="D559" s="21">
        <v>2</v>
      </c>
      <c r="E559" s="39"/>
      <c r="F559" s="22">
        <f t="shared" si="17"/>
        <v>0</v>
      </c>
      <c r="G559" s="39"/>
      <c r="H559" s="22">
        <f t="shared" si="18"/>
        <v>0</v>
      </c>
      <c r="I559" s="23">
        <f t="shared" si="0"/>
        <v>0</v>
      </c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30" customHeight="1" x14ac:dyDescent="0.3">
      <c r="A560" s="51">
        <v>556</v>
      </c>
      <c r="B560" s="30" t="s">
        <v>470</v>
      </c>
      <c r="C560" s="20" t="s">
        <v>20</v>
      </c>
      <c r="D560" s="21">
        <v>1</v>
      </c>
      <c r="E560" s="39"/>
      <c r="F560" s="22">
        <f t="shared" si="17"/>
        <v>0</v>
      </c>
      <c r="G560" s="39"/>
      <c r="H560" s="22">
        <f t="shared" si="18"/>
        <v>0</v>
      </c>
      <c r="I560" s="23">
        <f t="shared" si="0"/>
        <v>0</v>
      </c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30" customHeight="1" x14ac:dyDescent="0.3">
      <c r="A561" s="51">
        <v>557</v>
      </c>
      <c r="B561" s="25" t="s">
        <v>471</v>
      </c>
      <c r="C561" s="20" t="s">
        <v>20</v>
      </c>
      <c r="D561" s="21">
        <v>1</v>
      </c>
      <c r="E561" s="39"/>
      <c r="F561" s="22">
        <f t="shared" si="17"/>
        <v>0</v>
      </c>
      <c r="G561" s="39"/>
      <c r="H561" s="22">
        <f t="shared" si="18"/>
        <v>0</v>
      </c>
      <c r="I561" s="23">
        <f t="shared" si="0"/>
        <v>0</v>
      </c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6" x14ac:dyDescent="0.3">
      <c r="A562" s="51">
        <v>558</v>
      </c>
      <c r="B562" s="34" t="s">
        <v>472</v>
      </c>
      <c r="C562" s="20" t="s">
        <v>20</v>
      </c>
      <c r="D562" s="21">
        <v>1</v>
      </c>
      <c r="E562" s="39"/>
      <c r="F562" s="22">
        <f t="shared" si="17"/>
        <v>0</v>
      </c>
      <c r="G562" s="39"/>
      <c r="H562" s="22">
        <f t="shared" si="18"/>
        <v>0</v>
      </c>
      <c r="I562" s="23">
        <f t="shared" si="0"/>
        <v>0</v>
      </c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6" x14ac:dyDescent="0.3">
      <c r="A563" s="51">
        <v>559</v>
      </c>
      <c r="B563" s="28" t="s">
        <v>473</v>
      </c>
      <c r="C563" s="20" t="s">
        <v>20</v>
      </c>
      <c r="D563" s="21">
        <v>1</v>
      </c>
      <c r="E563" s="39"/>
      <c r="F563" s="22">
        <f t="shared" si="17"/>
        <v>0</v>
      </c>
      <c r="G563" s="39"/>
      <c r="H563" s="22">
        <f t="shared" si="18"/>
        <v>0</v>
      </c>
      <c r="I563" s="23">
        <f t="shared" si="0"/>
        <v>0</v>
      </c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6" x14ac:dyDescent="0.3">
      <c r="A564" s="51">
        <v>560</v>
      </c>
      <c r="B564" s="34" t="s">
        <v>474</v>
      </c>
      <c r="C564" s="20" t="s">
        <v>20</v>
      </c>
      <c r="D564" s="21">
        <v>2</v>
      </c>
      <c r="E564" s="39"/>
      <c r="F564" s="22">
        <f t="shared" si="17"/>
        <v>0</v>
      </c>
      <c r="G564" s="39"/>
      <c r="H564" s="22">
        <f t="shared" si="18"/>
        <v>0</v>
      </c>
      <c r="I564" s="23">
        <f t="shared" si="0"/>
        <v>0</v>
      </c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6" x14ac:dyDescent="0.3">
      <c r="A565" s="51">
        <v>561</v>
      </c>
      <c r="B565" s="28" t="s">
        <v>475</v>
      </c>
      <c r="C565" s="20" t="s">
        <v>20</v>
      </c>
      <c r="D565" s="21">
        <v>2</v>
      </c>
      <c r="E565" s="39"/>
      <c r="F565" s="22">
        <f t="shared" si="17"/>
        <v>0</v>
      </c>
      <c r="G565" s="39"/>
      <c r="H565" s="22">
        <f t="shared" si="18"/>
        <v>0</v>
      </c>
      <c r="I565" s="23">
        <f t="shared" si="0"/>
        <v>0</v>
      </c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6" x14ac:dyDescent="0.3">
      <c r="A566" s="51">
        <v>562</v>
      </c>
      <c r="B566" s="34" t="s">
        <v>476</v>
      </c>
      <c r="C566" s="20" t="s">
        <v>20</v>
      </c>
      <c r="D566" s="21">
        <v>1</v>
      </c>
      <c r="E566" s="39"/>
      <c r="F566" s="22">
        <f t="shared" si="17"/>
        <v>0</v>
      </c>
      <c r="G566" s="39"/>
      <c r="H566" s="22">
        <f t="shared" si="18"/>
        <v>0</v>
      </c>
      <c r="I566" s="23">
        <f t="shared" si="0"/>
        <v>0</v>
      </c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6" x14ac:dyDescent="0.3">
      <c r="A567" s="51">
        <v>563</v>
      </c>
      <c r="B567" s="28" t="s">
        <v>477</v>
      </c>
      <c r="C567" s="20" t="s">
        <v>20</v>
      </c>
      <c r="D567" s="21">
        <v>1</v>
      </c>
      <c r="E567" s="39"/>
      <c r="F567" s="22">
        <f t="shared" si="17"/>
        <v>0</v>
      </c>
      <c r="G567" s="39"/>
      <c r="H567" s="22">
        <f t="shared" si="18"/>
        <v>0</v>
      </c>
      <c r="I567" s="23">
        <f t="shared" si="0"/>
        <v>0</v>
      </c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30" customHeight="1" x14ac:dyDescent="0.3">
      <c r="A568" s="51">
        <v>564</v>
      </c>
      <c r="B568" s="30" t="s">
        <v>478</v>
      </c>
      <c r="C568" s="20" t="s">
        <v>20</v>
      </c>
      <c r="D568" s="21">
        <v>2</v>
      </c>
      <c r="E568" s="39"/>
      <c r="F568" s="22">
        <f t="shared" si="17"/>
        <v>0</v>
      </c>
      <c r="G568" s="39"/>
      <c r="H568" s="22">
        <f t="shared" si="18"/>
        <v>0</v>
      </c>
      <c r="I568" s="23">
        <f t="shared" si="0"/>
        <v>0</v>
      </c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6" x14ac:dyDescent="0.3">
      <c r="A569" s="51">
        <v>565</v>
      </c>
      <c r="B569" s="28" t="s">
        <v>479</v>
      </c>
      <c r="C569" s="20" t="s">
        <v>20</v>
      </c>
      <c r="D569" s="21">
        <v>2</v>
      </c>
      <c r="E569" s="39"/>
      <c r="F569" s="22">
        <f t="shared" si="17"/>
        <v>0</v>
      </c>
      <c r="G569" s="39"/>
      <c r="H569" s="22">
        <f t="shared" si="18"/>
        <v>0</v>
      </c>
      <c r="I569" s="23">
        <f t="shared" si="0"/>
        <v>0</v>
      </c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30" customHeight="1" x14ac:dyDescent="0.3">
      <c r="A570" s="51">
        <v>566</v>
      </c>
      <c r="B570" s="30" t="s">
        <v>480</v>
      </c>
      <c r="C570" s="20" t="s">
        <v>20</v>
      </c>
      <c r="D570" s="21">
        <v>1</v>
      </c>
      <c r="E570" s="39"/>
      <c r="F570" s="22">
        <f t="shared" si="17"/>
        <v>0</v>
      </c>
      <c r="G570" s="39"/>
      <c r="H570" s="22">
        <f t="shared" si="18"/>
        <v>0</v>
      </c>
      <c r="I570" s="23">
        <f t="shared" si="0"/>
        <v>0</v>
      </c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6" x14ac:dyDescent="0.3">
      <c r="A571" s="51">
        <v>567</v>
      </c>
      <c r="B571" s="28" t="s">
        <v>481</v>
      </c>
      <c r="C571" s="20" t="s">
        <v>20</v>
      </c>
      <c r="D571" s="21">
        <v>1</v>
      </c>
      <c r="E571" s="39"/>
      <c r="F571" s="22">
        <f t="shared" si="17"/>
        <v>0</v>
      </c>
      <c r="G571" s="39"/>
      <c r="H571" s="22">
        <f t="shared" si="18"/>
        <v>0</v>
      </c>
      <c r="I571" s="23">
        <f t="shared" si="0"/>
        <v>0</v>
      </c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6" x14ac:dyDescent="0.3">
      <c r="A572" s="51">
        <v>568</v>
      </c>
      <c r="B572" s="34" t="s">
        <v>325</v>
      </c>
      <c r="C572" s="20" t="s">
        <v>20</v>
      </c>
      <c r="D572" s="21">
        <v>31</v>
      </c>
      <c r="E572" s="39"/>
      <c r="F572" s="22">
        <f t="shared" si="17"/>
        <v>0</v>
      </c>
      <c r="G572" s="39"/>
      <c r="H572" s="22">
        <f t="shared" si="18"/>
        <v>0</v>
      </c>
      <c r="I572" s="23">
        <f t="shared" si="0"/>
        <v>0</v>
      </c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6" x14ac:dyDescent="0.3">
      <c r="A573" s="51">
        <v>569</v>
      </c>
      <c r="B573" s="28" t="s">
        <v>326</v>
      </c>
      <c r="C573" s="20" t="s">
        <v>20</v>
      </c>
      <c r="D573" s="21">
        <v>31</v>
      </c>
      <c r="E573" s="39"/>
      <c r="F573" s="22">
        <f t="shared" si="17"/>
        <v>0</v>
      </c>
      <c r="G573" s="39"/>
      <c r="H573" s="22">
        <f t="shared" si="18"/>
        <v>0</v>
      </c>
      <c r="I573" s="23">
        <f t="shared" si="0"/>
        <v>0</v>
      </c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30" customHeight="1" x14ac:dyDescent="0.3">
      <c r="A574" s="51">
        <v>570</v>
      </c>
      <c r="B574" s="25" t="s">
        <v>482</v>
      </c>
      <c r="C574" s="20" t="s">
        <v>20</v>
      </c>
      <c r="D574" s="21">
        <v>2</v>
      </c>
      <c r="E574" s="39"/>
      <c r="F574" s="22">
        <f t="shared" si="17"/>
        <v>0</v>
      </c>
      <c r="G574" s="39"/>
      <c r="H574" s="22">
        <f t="shared" si="18"/>
        <v>0</v>
      </c>
      <c r="I574" s="23">
        <f t="shared" si="0"/>
        <v>0</v>
      </c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6" x14ac:dyDescent="0.3">
      <c r="A575" s="51">
        <v>571</v>
      </c>
      <c r="B575" s="28"/>
      <c r="C575" s="20"/>
      <c r="D575" s="21"/>
      <c r="E575" s="39"/>
      <c r="F575" s="22">
        <f t="shared" si="17"/>
        <v>0</v>
      </c>
      <c r="G575" s="39"/>
      <c r="H575" s="22">
        <f t="shared" si="18"/>
        <v>0</v>
      </c>
      <c r="I575" s="23">
        <f t="shared" si="0"/>
        <v>0</v>
      </c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6" x14ac:dyDescent="0.3">
      <c r="A576" s="51">
        <v>572</v>
      </c>
      <c r="B576" s="52" t="s">
        <v>483</v>
      </c>
      <c r="C576" s="20"/>
      <c r="D576" s="21"/>
      <c r="E576" s="39"/>
      <c r="F576" s="22">
        <f t="shared" si="17"/>
        <v>0</v>
      </c>
      <c r="G576" s="39"/>
      <c r="H576" s="22">
        <f t="shared" si="18"/>
        <v>0</v>
      </c>
      <c r="I576" s="23">
        <f t="shared" si="0"/>
        <v>0</v>
      </c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6" x14ac:dyDescent="0.3">
      <c r="A577" s="51">
        <v>573</v>
      </c>
      <c r="B577" s="53" t="s">
        <v>484</v>
      </c>
      <c r="C577" s="54" t="s">
        <v>20</v>
      </c>
      <c r="D577" s="21">
        <v>24</v>
      </c>
      <c r="E577" s="39"/>
      <c r="F577" s="22">
        <f t="shared" si="17"/>
        <v>0</v>
      </c>
      <c r="G577" s="39" t="s">
        <v>485</v>
      </c>
      <c r="H577" s="22">
        <v>0</v>
      </c>
      <c r="I577" s="23">
        <f t="shared" si="0"/>
        <v>0</v>
      </c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6" x14ac:dyDescent="0.3">
      <c r="A578" s="55">
        <v>574</v>
      </c>
      <c r="B578" s="53" t="s">
        <v>486</v>
      </c>
      <c r="C578" s="54" t="s">
        <v>20</v>
      </c>
      <c r="D578" s="32">
        <v>24</v>
      </c>
      <c r="E578" s="39"/>
      <c r="F578" s="22">
        <f t="shared" si="17"/>
        <v>0</v>
      </c>
      <c r="G578" s="56" t="s">
        <v>485</v>
      </c>
      <c r="H578" s="22">
        <v>0</v>
      </c>
      <c r="I578" s="23">
        <f t="shared" si="0"/>
        <v>0</v>
      </c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6" x14ac:dyDescent="0.3">
      <c r="A579" s="55">
        <v>575</v>
      </c>
      <c r="B579" s="57" t="s">
        <v>487</v>
      </c>
      <c r="C579" s="54" t="s">
        <v>20</v>
      </c>
      <c r="D579" s="21">
        <v>24</v>
      </c>
      <c r="E579" s="39"/>
      <c r="F579" s="22">
        <f t="shared" si="17"/>
        <v>0</v>
      </c>
      <c r="G579" s="39" t="s">
        <v>485</v>
      </c>
      <c r="H579" s="22">
        <v>0</v>
      </c>
      <c r="I579" s="23">
        <f t="shared" si="0"/>
        <v>0</v>
      </c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31.2" x14ac:dyDescent="0.3">
      <c r="A580" s="55">
        <v>576</v>
      </c>
      <c r="B580" s="57" t="s">
        <v>488</v>
      </c>
      <c r="C580" s="20" t="s">
        <v>17</v>
      </c>
      <c r="D580" s="21">
        <v>47</v>
      </c>
      <c r="E580" s="39"/>
      <c r="F580" s="22">
        <f t="shared" si="17"/>
        <v>0</v>
      </c>
      <c r="G580" s="39" t="s">
        <v>485</v>
      </c>
      <c r="H580" s="22">
        <v>0</v>
      </c>
      <c r="I580" s="23">
        <f t="shared" si="0"/>
        <v>0</v>
      </c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6" x14ac:dyDescent="0.3">
      <c r="A581" s="55">
        <v>577</v>
      </c>
      <c r="B581" s="57" t="s">
        <v>489</v>
      </c>
      <c r="C581" s="20" t="s">
        <v>20</v>
      </c>
      <c r="D581" s="21">
        <v>47</v>
      </c>
      <c r="E581" s="39"/>
      <c r="F581" s="22">
        <f t="shared" si="17"/>
        <v>0</v>
      </c>
      <c r="G581" s="39" t="s">
        <v>485</v>
      </c>
      <c r="H581" s="22">
        <v>0</v>
      </c>
      <c r="I581" s="23">
        <f t="shared" si="0"/>
        <v>0</v>
      </c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6" x14ac:dyDescent="0.3">
      <c r="A582" s="55">
        <v>578</v>
      </c>
      <c r="B582" s="57" t="s">
        <v>490</v>
      </c>
      <c r="C582" s="20" t="s">
        <v>17</v>
      </c>
      <c r="D582" s="21">
        <v>1</v>
      </c>
      <c r="E582" s="39"/>
      <c r="F582" s="22">
        <f t="shared" si="17"/>
        <v>0</v>
      </c>
      <c r="G582" s="39" t="s">
        <v>485</v>
      </c>
      <c r="H582" s="22">
        <v>0</v>
      </c>
      <c r="I582" s="23">
        <f t="shared" si="0"/>
        <v>0</v>
      </c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6" x14ac:dyDescent="0.3">
      <c r="A583" s="55">
        <v>579</v>
      </c>
      <c r="B583" s="57" t="s">
        <v>491</v>
      </c>
      <c r="C583" s="20" t="s">
        <v>20</v>
      </c>
      <c r="D583" s="21">
        <v>1</v>
      </c>
      <c r="E583" s="39"/>
      <c r="F583" s="22">
        <f t="shared" si="17"/>
        <v>0</v>
      </c>
      <c r="G583" s="39" t="s">
        <v>485</v>
      </c>
      <c r="H583" s="22">
        <v>0</v>
      </c>
      <c r="I583" s="23">
        <f t="shared" si="0"/>
        <v>0</v>
      </c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6" x14ac:dyDescent="0.3">
      <c r="A584" s="55">
        <v>580</v>
      </c>
      <c r="B584" s="57" t="s">
        <v>492</v>
      </c>
      <c r="C584" s="20" t="s">
        <v>17</v>
      </c>
      <c r="D584" s="21">
        <v>1</v>
      </c>
      <c r="E584" s="39"/>
      <c r="F584" s="22">
        <f t="shared" si="17"/>
        <v>0</v>
      </c>
      <c r="G584" s="39" t="s">
        <v>485</v>
      </c>
      <c r="H584" s="22">
        <v>0</v>
      </c>
      <c r="I584" s="23">
        <f t="shared" si="0"/>
        <v>0</v>
      </c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6" x14ac:dyDescent="0.3">
      <c r="A585" s="55">
        <v>581</v>
      </c>
      <c r="B585" s="57" t="s">
        <v>493</v>
      </c>
      <c r="C585" s="20" t="s">
        <v>20</v>
      </c>
      <c r="D585" s="21">
        <v>1</v>
      </c>
      <c r="E585" s="39"/>
      <c r="F585" s="22">
        <f t="shared" si="17"/>
        <v>0</v>
      </c>
      <c r="G585" s="39" t="s">
        <v>485</v>
      </c>
      <c r="H585" s="22">
        <v>0</v>
      </c>
      <c r="I585" s="23">
        <f t="shared" si="0"/>
        <v>0</v>
      </c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6" x14ac:dyDescent="0.3">
      <c r="A586" s="55">
        <v>582</v>
      </c>
      <c r="B586" s="53" t="s">
        <v>494</v>
      </c>
      <c r="C586" s="20" t="s">
        <v>17</v>
      </c>
      <c r="D586" s="21">
        <v>12</v>
      </c>
      <c r="E586" s="39"/>
      <c r="F586" s="22">
        <f t="shared" si="17"/>
        <v>0</v>
      </c>
      <c r="G586" s="39" t="s">
        <v>485</v>
      </c>
      <c r="H586" s="22">
        <v>0</v>
      </c>
      <c r="I586" s="23">
        <f t="shared" si="0"/>
        <v>0</v>
      </c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6" x14ac:dyDescent="0.3">
      <c r="A587" s="51">
        <v>583</v>
      </c>
      <c r="B587" s="57" t="s">
        <v>495</v>
      </c>
      <c r="C587" s="20" t="s">
        <v>17</v>
      </c>
      <c r="D587" s="21">
        <v>4</v>
      </c>
      <c r="E587" s="39"/>
      <c r="F587" s="22">
        <f t="shared" si="17"/>
        <v>0</v>
      </c>
      <c r="G587" s="39" t="s">
        <v>485</v>
      </c>
      <c r="H587" s="22">
        <v>0</v>
      </c>
      <c r="I587" s="23">
        <f t="shared" si="0"/>
        <v>0</v>
      </c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6" x14ac:dyDescent="0.3">
      <c r="A588" s="51">
        <v>584</v>
      </c>
      <c r="B588" s="57" t="s">
        <v>496</v>
      </c>
      <c r="C588" s="20" t="s">
        <v>20</v>
      </c>
      <c r="D588" s="21">
        <v>12</v>
      </c>
      <c r="E588" s="39"/>
      <c r="F588" s="22">
        <f t="shared" si="17"/>
        <v>0</v>
      </c>
      <c r="G588" s="39" t="s">
        <v>485</v>
      </c>
      <c r="H588" s="22">
        <v>0</v>
      </c>
      <c r="I588" s="23">
        <f t="shared" si="0"/>
        <v>0</v>
      </c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6" x14ac:dyDescent="0.3">
      <c r="A589" s="51">
        <v>585</v>
      </c>
      <c r="B589" s="57" t="s">
        <v>497</v>
      </c>
      <c r="C589" s="20" t="s">
        <v>20</v>
      </c>
      <c r="D589" s="21">
        <v>16</v>
      </c>
      <c r="E589" s="39"/>
      <c r="F589" s="22">
        <f t="shared" ref="F589:F601" si="19">D589*E589</f>
        <v>0</v>
      </c>
      <c r="G589" s="39" t="s">
        <v>485</v>
      </c>
      <c r="H589" s="22">
        <v>0</v>
      </c>
      <c r="I589" s="23">
        <f t="shared" si="0"/>
        <v>0</v>
      </c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6" x14ac:dyDescent="0.3">
      <c r="A590" s="51">
        <v>586</v>
      </c>
      <c r="B590" s="57"/>
      <c r="C590" s="20"/>
      <c r="D590" s="21"/>
      <c r="E590" s="39"/>
      <c r="F590" s="22">
        <f t="shared" si="19"/>
        <v>0</v>
      </c>
      <c r="G590" s="39"/>
      <c r="H590" s="22">
        <f t="shared" ref="H589:H601" si="20">G590*D590</f>
        <v>0</v>
      </c>
      <c r="I590" s="23">
        <f t="shared" si="0"/>
        <v>0</v>
      </c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6" x14ac:dyDescent="0.3">
      <c r="A591" s="51">
        <v>587</v>
      </c>
      <c r="B591" s="19"/>
      <c r="C591" s="20"/>
      <c r="D591" s="21"/>
      <c r="E591" s="39"/>
      <c r="F591" s="22">
        <f t="shared" si="19"/>
        <v>0</v>
      </c>
      <c r="G591" s="39"/>
      <c r="H591" s="22">
        <f t="shared" si="20"/>
        <v>0</v>
      </c>
      <c r="I591" s="23">
        <f t="shared" si="0"/>
        <v>0</v>
      </c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6" x14ac:dyDescent="0.3">
      <c r="A592" s="51">
        <v>588</v>
      </c>
      <c r="B592" s="34" t="s">
        <v>498</v>
      </c>
      <c r="C592" s="20" t="s">
        <v>499</v>
      </c>
      <c r="D592" s="21">
        <v>1</v>
      </c>
      <c r="E592" s="39"/>
      <c r="F592" s="22">
        <f t="shared" si="19"/>
        <v>0</v>
      </c>
      <c r="G592" s="39"/>
      <c r="H592" s="22">
        <f t="shared" si="20"/>
        <v>0</v>
      </c>
      <c r="I592" s="23">
        <f t="shared" si="0"/>
        <v>0</v>
      </c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6" x14ac:dyDescent="0.3">
      <c r="A593" s="51"/>
      <c r="B593" s="58"/>
      <c r="C593" s="54"/>
      <c r="D593" s="21"/>
      <c r="E593" s="39"/>
      <c r="F593" s="22">
        <f t="shared" si="19"/>
        <v>0</v>
      </c>
      <c r="G593" s="39"/>
      <c r="H593" s="22">
        <f t="shared" si="20"/>
        <v>0</v>
      </c>
      <c r="I593" s="23">
        <f t="shared" si="0"/>
        <v>0</v>
      </c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6" x14ac:dyDescent="0.3">
      <c r="A594" s="51">
        <v>589</v>
      </c>
      <c r="B594" s="58" t="s">
        <v>500</v>
      </c>
      <c r="C594" s="54" t="s">
        <v>20</v>
      </c>
      <c r="D594" s="32">
        <v>1</v>
      </c>
      <c r="E594" s="39"/>
      <c r="F594" s="22">
        <f t="shared" si="19"/>
        <v>0</v>
      </c>
      <c r="G594" s="39"/>
      <c r="H594" s="22">
        <f t="shared" si="20"/>
        <v>0</v>
      </c>
      <c r="I594" s="23">
        <f t="shared" si="0"/>
        <v>0</v>
      </c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6" x14ac:dyDescent="0.3">
      <c r="A595" s="55">
        <v>590</v>
      </c>
      <c r="B595" s="58" t="s">
        <v>501</v>
      </c>
      <c r="C595" s="54" t="s">
        <v>20</v>
      </c>
      <c r="D595" s="32">
        <v>1</v>
      </c>
      <c r="E595" s="39"/>
      <c r="F595" s="22">
        <f t="shared" si="19"/>
        <v>0</v>
      </c>
      <c r="G595" s="39"/>
      <c r="H595" s="22">
        <f t="shared" si="20"/>
        <v>0</v>
      </c>
      <c r="I595" s="23">
        <f t="shared" si="0"/>
        <v>0</v>
      </c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6" x14ac:dyDescent="0.3">
      <c r="A596" s="55">
        <v>591</v>
      </c>
      <c r="B596" s="58" t="s">
        <v>502</v>
      </c>
      <c r="C596" s="54" t="s">
        <v>20</v>
      </c>
      <c r="D596" s="32">
        <v>1</v>
      </c>
      <c r="E596" s="39"/>
      <c r="F596" s="22">
        <f t="shared" si="19"/>
        <v>0</v>
      </c>
      <c r="G596" s="39"/>
      <c r="H596" s="22">
        <f t="shared" si="20"/>
        <v>0</v>
      </c>
      <c r="I596" s="23">
        <f t="shared" si="0"/>
        <v>0</v>
      </c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6" x14ac:dyDescent="0.3">
      <c r="A597" s="55">
        <v>592</v>
      </c>
      <c r="B597" s="58" t="s">
        <v>503</v>
      </c>
      <c r="C597" s="54" t="s">
        <v>20</v>
      </c>
      <c r="D597" s="32">
        <v>1</v>
      </c>
      <c r="E597" s="39"/>
      <c r="F597" s="22">
        <f t="shared" si="19"/>
        <v>0</v>
      </c>
      <c r="G597" s="39"/>
      <c r="H597" s="22">
        <f t="shared" si="20"/>
        <v>0</v>
      </c>
      <c r="I597" s="23">
        <f t="shared" si="0"/>
        <v>0</v>
      </c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6" x14ac:dyDescent="0.3">
      <c r="A598" s="55">
        <v>593</v>
      </c>
      <c r="B598" s="58" t="s">
        <v>504</v>
      </c>
      <c r="C598" s="54" t="s">
        <v>20</v>
      </c>
      <c r="D598" s="32">
        <v>1</v>
      </c>
      <c r="E598" s="39"/>
      <c r="F598" s="22">
        <f t="shared" si="19"/>
        <v>0</v>
      </c>
      <c r="G598" s="39"/>
      <c r="H598" s="22">
        <f t="shared" si="20"/>
        <v>0</v>
      </c>
      <c r="I598" s="23">
        <f t="shared" si="0"/>
        <v>0</v>
      </c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6" x14ac:dyDescent="0.3">
      <c r="A599" s="55">
        <v>594</v>
      </c>
      <c r="B599" s="58" t="s">
        <v>505</v>
      </c>
      <c r="C599" s="54" t="s">
        <v>20</v>
      </c>
      <c r="D599" s="32">
        <v>1</v>
      </c>
      <c r="E599" s="39"/>
      <c r="F599" s="22">
        <f t="shared" si="19"/>
        <v>0</v>
      </c>
      <c r="G599" s="39"/>
      <c r="H599" s="22">
        <f t="shared" si="20"/>
        <v>0</v>
      </c>
      <c r="I599" s="23">
        <f t="shared" si="0"/>
        <v>0</v>
      </c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6" x14ac:dyDescent="0.3">
      <c r="A600" s="55">
        <v>595</v>
      </c>
      <c r="B600" s="19"/>
      <c r="C600" s="20"/>
      <c r="D600" s="21"/>
      <c r="E600" s="39"/>
      <c r="F600" s="22">
        <f t="shared" si="19"/>
        <v>0</v>
      </c>
      <c r="G600" s="39"/>
      <c r="H600" s="22">
        <f t="shared" si="20"/>
        <v>0</v>
      </c>
      <c r="I600" s="2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6" x14ac:dyDescent="0.3">
      <c r="A601" s="59">
        <v>596</v>
      </c>
      <c r="B601" s="60"/>
      <c r="C601" s="20"/>
      <c r="D601" s="21"/>
      <c r="E601" s="39"/>
      <c r="F601" s="22">
        <f t="shared" si="19"/>
        <v>0</v>
      </c>
      <c r="G601" s="39"/>
      <c r="H601" s="22">
        <f t="shared" si="20"/>
        <v>0</v>
      </c>
      <c r="I601" s="2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6" x14ac:dyDescent="0.3">
      <c r="A602" s="61">
        <v>597</v>
      </c>
      <c r="B602" s="62" t="s">
        <v>506</v>
      </c>
      <c r="C602" s="63"/>
      <c r="D602" s="64"/>
      <c r="E602" s="65"/>
      <c r="F602" s="65"/>
      <c r="G602" s="65"/>
      <c r="H602" s="65">
        <f>SUM(H12:H601)</f>
        <v>0</v>
      </c>
      <c r="I602" s="6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6" x14ac:dyDescent="0.3">
      <c r="A603" s="67">
        <v>598</v>
      </c>
      <c r="B603" s="68" t="s">
        <v>507</v>
      </c>
      <c r="C603" s="69"/>
      <c r="D603" s="70"/>
      <c r="E603" s="71"/>
      <c r="F603" s="71">
        <f>SUM(F12:F601)</f>
        <v>0</v>
      </c>
      <c r="G603" s="71"/>
      <c r="H603" s="71"/>
      <c r="I603" s="72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6" x14ac:dyDescent="0.3">
      <c r="A604" s="73">
        <v>599</v>
      </c>
      <c r="B604" s="68" t="s">
        <v>508</v>
      </c>
      <c r="C604" s="69"/>
      <c r="D604" s="70"/>
      <c r="E604" s="71"/>
      <c r="F604" s="71"/>
      <c r="G604" s="71"/>
      <c r="H604" s="71"/>
      <c r="I604" s="74">
        <f>SUM(I12:I601)</f>
        <v>0</v>
      </c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6" x14ac:dyDescent="0.3">
      <c r="A605" s="67">
        <v>600</v>
      </c>
      <c r="B605" s="68" t="s">
        <v>509</v>
      </c>
      <c r="C605" s="69"/>
      <c r="D605" s="70"/>
      <c r="E605" s="71"/>
      <c r="F605" s="71"/>
      <c r="G605" s="71"/>
      <c r="H605" s="71"/>
      <c r="I605" s="74">
        <f>I606-I604</f>
        <v>0</v>
      </c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6" x14ac:dyDescent="0.3">
      <c r="A606" s="75">
        <v>601</v>
      </c>
      <c r="B606" s="76" t="s">
        <v>510</v>
      </c>
      <c r="C606" s="77"/>
      <c r="D606" s="78"/>
      <c r="E606" s="79"/>
      <c r="F606" s="79"/>
      <c r="G606" s="79"/>
      <c r="H606" s="79"/>
      <c r="I606" s="80">
        <f>I604*1.2</f>
        <v>0</v>
      </c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6" x14ac:dyDescent="0.3">
      <c r="A607" s="1"/>
      <c r="B607" s="1"/>
      <c r="C607" s="1"/>
      <c r="D607" s="2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6" x14ac:dyDescent="0.3">
      <c r="A608" s="1"/>
      <c r="B608" s="1"/>
      <c r="C608" s="1"/>
      <c r="D608" s="2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6" x14ac:dyDescent="0.3">
      <c r="A609" s="1"/>
      <c r="B609" s="1"/>
      <c r="C609" s="1"/>
      <c r="D609" s="2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6" x14ac:dyDescent="0.3">
      <c r="A610" s="1"/>
      <c r="B610" s="1"/>
      <c r="C610" s="1"/>
      <c r="D610" s="2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6" x14ac:dyDescent="0.3">
      <c r="A611" s="1"/>
      <c r="B611" s="1"/>
      <c r="C611" s="1"/>
      <c r="D611" s="2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6" x14ac:dyDescent="0.3">
      <c r="A612" s="1"/>
      <c r="B612" s="1"/>
      <c r="C612" s="1"/>
      <c r="D612" s="2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6" x14ac:dyDescent="0.3">
      <c r="A613" s="1"/>
      <c r="B613" s="1"/>
      <c r="C613" s="1"/>
      <c r="D613" s="2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6" x14ac:dyDescent="0.3">
      <c r="A614" s="1"/>
      <c r="B614" s="1"/>
      <c r="C614" s="1"/>
      <c r="D614" s="2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6" x14ac:dyDescent="0.3">
      <c r="A615" s="1"/>
      <c r="B615" s="1"/>
      <c r="C615" s="1"/>
      <c r="D615" s="2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6" x14ac:dyDescent="0.3">
      <c r="A616" s="1"/>
      <c r="B616" s="1"/>
      <c r="C616" s="1"/>
      <c r="D616" s="2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6" x14ac:dyDescent="0.3">
      <c r="A617" s="1"/>
      <c r="B617" s="1"/>
      <c r="C617" s="1"/>
      <c r="D617" s="2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6" x14ac:dyDescent="0.3">
      <c r="A618" s="1"/>
      <c r="B618" s="1"/>
      <c r="C618" s="1"/>
      <c r="D618" s="2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6" x14ac:dyDescent="0.3">
      <c r="A619" s="1"/>
      <c r="B619" s="1"/>
      <c r="C619" s="1"/>
      <c r="D619" s="2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6" x14ac:dyDescent="0.3">
      <c r="A620" s="1"/>
      <c r="B620" s="1"/>
      <c r="C620" s="1"/>
      <c r="D620" s="2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6" x14ac:dyDescent="0.3">
      <c r="A621" s="1"/>
      <c r="B621" s="1"/>
      <c r="C621" s="1"/>
      <c r="D621" s="2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6" x14ac:dyDescent="0.3">
      <c r="A622" s="1"/>
      <c r="B622" s="1"/>
      <c r="C622" s="1"/>
      <c r="D622" s="2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6" x14ac:dyDescent="0.3">
      <c r="A623" s="1"/>
      <c r="B623" s="1"/>
      <c r="C623" s="1"/>
      <c r="D623" s="2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6" x14ac:dyDescent="0.3">
      <c r="A624" s="1"/>
      <c r="B624" s="1"/>
      <c r="C624" s="1"/>
      <c r="D624" s="2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6" x14ac:dyDescent="0.3">
      <c r="A625" s="1"/>
      <c r="B625" s="1"/>
      <c r="C625" s="1"/>
      <c r="D625" s="2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6" x14ac:dyDescent="0.3">
      <c r="A626" s="1"/>
      <c r="B626" s="1"/>
      <c r="C626" s="1"/>
      <c r="D626" s="2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6" x14ac:dyDescent="0.3">
      <c r="A627" s="1"/>
      <c r="B627" s="1"/>
      <c r="C627" s="1"/>
      <c r="D627" s="2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6" x14ac:dyDescent="0.3">
      <c r="A628" s="1"/>
      <c r="B628" s="1"/>
      <c r="C628" s="1"/>
      <c r="D628" s="2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6" x14ac:dyDescent="0.3">
      <c r="A629" s="1"/>
      <c r="B629" s="1"/>
      <c r="C629" s="1"/>
      <c r="D629" s="2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6" x14ac:dyDescent="0.3">
      <c r="A630" s="1"/>
      <c r="B630" s="1"/>
      <c r="C630" s="1"/>
      <c r="D630" s="2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6" x14ac:dyDescent="0.3">
      <c r="A631" s="1"/>
      <c r="B631" s="1"/>
      <c r="C631" s="1"/>
      <c r="D631" s="2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6" x14ac:dyDescent="0.3">
      <c r="A632" s="1"/>
      <c r="B632" s="1"/>
      <c r="C632" s="1"/>
      <c r="D632" s="2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6" x14ac:dyDescent="0.3">
      <c r="A633" s="1"/>
      <c r="B633" s="1"/>
      <c r="C633" s="1"/>
      <c r="D633" s="2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6" x14ac:dyDescent="0.3">
      <c r="A634" s="1"/>
      <c r="B634" s="1"/>
      <c r="C634" s="1"/>
      <c r="D634" s="2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6" x14ac:dyDescent="0.3">
      <c r="A635" s="1"/>
      <c r="B635" s="1"/>
      <c r="C635" s="1"/>
      <c r="D635" s="2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6" x14ac:dyDescent="0.3">
      <c r="A636" s="1"/>
      <c r="B636" s="1"/>
      <c r="C636" s="1"/>
      <c r="D636" s="2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6" x14ac:dyDescent="0.3">
      <c r="A637" s="1"/>
      <c r="B637" s="1"/>
      <c r="C637" s="1"/>
      <c r="D637" s="2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6" x14ac:dyDescent="0.3">
      <c r="A638" s="1"/>
      <c r="B638" s="1"/>
      <c r="C638" s="1"/>
      <c r="D638" s="2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6" x14ac:dyDescent="0.3">
      <c r="A639" s="1"/>
      <c r="B639" s="1"/>
      <c r="C639" s="1"/>
      <c r="D639" s="2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6" x14ac:dyDescent="0.3">
      <c r="A640" s="1"/>
      <c r="B640" s="1"/>
      <c r="C640" s="1"/>
      <c r="D640" s="2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6" x14ac:dyDescent="0.3">
      <c r="A641" s="1"/>
      <c r="B641" s="1"/>
      <c r="C641" s="1"/>
      <c r="D641" s="2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6" x14ac:dyDescent="0.3">
      <c r="A642" s="1"/>
      <c r="B642" s="1"/>
      <c r="C642" s="1"/>
      <c r="D642" s="2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6" x14ac:dyDescent="0.3">
      <c r="A643" s="1"/>
      <c r="B643" s="1"/>
      <c r="C643" s="1"/>
      <c r="D643" s="2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6" x14ac:dyDescent="0.3">
      <c r="A644" s="1"/>
      <c r="B644" s="1"/>
      <c r="C644" s="1"/>
      <c r="D644" s="2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6" x14ac:dyDescent="0.3">
      <c r="A645" s="1"/>
      <c r="B645" s="1"/>
      <c r="C645" s="1"/>
      <c r="D645" s="2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6" x14ac:dyDescent="0.3">
      <c r="A646" s="1"/>
      <c r="B646" s="1"/>
      <c r="C646" s="1"/>
      <c r="D646" s="2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6" x14ac:dyDescent="0.3">
      <c r="A647" s="1"/>
      <c r="B647" s="1"/>
      <c r="C647" s="1"/>
      <c r="D647" s="2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6" x14ac:dyDescent="0.3">
      <c r="A648" s="1"/>
      <c r="B648" s="1"/>
      <c r="C648" s="1"/>
      <c r="D648" s="2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6" x14ac:dyDescent="0.3">
      <c r="A649" s="1"/>
      <c r="B649" s="1"/>
      <c r="C649" s="1"/>
      <c r="D649" s="2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6" x14ac:dyDescent="0.3">
      <c r="A650" s="1"/>
      <c r="B650" s="1"/>
      <c r="C650" s="1"/>
      <c r="D650" s="2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6" x14ac:dyDescent="0.3">
      <c r="A651" s="1"/>
      <c r="B651" s="1"/>
      <c r="C651" s="1"/>
      <c r="D651" s="2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6" x14ac:dyDescent="0.3">
      <c r="A652" s="1"/>
      <c r="B652" s="1"/>
      <c r="C652" s="1"/>
      <c r="D652" s="2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6" x14ac:dyDescent="0.3">
      <c r="A653" s="1"/>
      <c r="B653" s="1"/>
      <c r="C653" s="1"/>
      <c r="D653" s="2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6" x14ac:dyDescent="0.3">
      <c r="A654" s="1"/>
      <c r="B654" s="1"/>
      <c r="C654" s="1"/>
      <c r="D654" s="2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6" x14ac:dyDescent="0.3">
      <c r="A655" s="1"/>
      <c r="B655" s="1"/>
      <c r="C655" s="1"/>
      <c r="D655" s="2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6" x14ac:dyDescent="0.3">
      <c r="A656" s="1"/>
      <c r="B656" s="1"/>
      <c r="C656" s="1"/>
      <c r="D656" s="2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6" x14ac:dyDescent="0.3">
      <c r="A657" s="1"/>
      <c r="B657" s="1"/>
      <c r="C657" s="1"/>
      <c r="D657" s="2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6" x14ac:dyDescent="0.3">
      <c r="A658" s="1"/>
      <c r="B658" s="1"/>
      <c r="C658" s="1"/>
      <c r="D658" s="2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6" x14ac:dyDescent="0.3">
      <c r="A659" s="1"/>
      <c r="B659" s="1"/>
      <c r="C659" s="1"/>
      <c r="D659" s="2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6" x14ac:dyDescent="0.3">
      <c r="A660" s="1"/>
      <c r="B660" s="1"/>
      <c r="C660" s="1"/>
      <c r="D660" s="2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6" x14ac:dyDescent="0.3">
      <c r="A661" s="1"/>
      <c r="B661" s="1"/>
      <c r="C661" s="1"/>
      <c r="D661" s="2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6" x14ac:dyDescent="0.3">
      <c r="A662" s="1"/>
      <c r="B662" s="1"/>
      <c r="C662" s="1"/>
      <c r="D662" s="2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6" x14ac:dyDescent="0.3">
      <c r="A663" s="1"/>
      <c r="B663" s="1"/>
      <c r="C663" s="1"/>
      <c r="D663" s="2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6" x14ac:dyDescent="0.3">
      <c r="A664" s="1"/>
      <c r="B664" s="1"/>
      <c r="C664" s="1"/>
      <c r="D664" s="2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6" x14ac:dyDescent="0.3">
      <c r="A665" s="1"/>
      <c r="B665" s="1"/>
      <c r="C665" s="1"/>
      <c r="D665" s="2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6" x14ac:dyDescent="0.3">
      <c r="A666" s="1"/>
      <c r="B666" s="1"/>
      <c r="C666" s="1"/>
      <c r="D666" s="2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6" x14ac:dyDescent="0.3">
      <c r="A667" s="1"/>
      <c r="B667" s="1"/>
      <c r="C667" s="1"/>
      <c r="D667" s="2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6" x14ac:dyDescent="0.3">
      <c r="A668" s="1"/>
      <c r="B668" s="1"/>
      <c r="C668" s="1"/>
      <c r="D668" s="2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6" x14ac:dyDescent="0.3">
      <c r="A669" s="1"/>
      <c r="B669" s="1"/>
      <c r="C669" s="1"/>
      <c r="D669" s="2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6" x14ac:dyDescent="0.3">
      <c r="A670" s="1"/>
      <c r="B670" s="1"/>
      <c r="C670" s="1"/>
      <c r="D670" s="2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6" x14ac:dyDescent="0.3">
      <c r="A671" s="1"/>
      <c r="B671" s="1"/>
      <c r="C671" s="1"/>
      <c r="D671" s="2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6" x14ac:dyDescent="0.3">
      <c r="A672" s="1"/>
      <c r="B672" s="1"/>
      <c r="C672" s="1"/>
      <c r="D672" s="2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6" x14ac:dyDescent="0.3">
      <c r="A673" s="1"/>
      <c r="B673" s="1"/>
      <c r="C673" s="1"/>
      <c r="D673" s="2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6" x14ac:dyDescent="0.3">
      <c r="A674" s="1"/>
      <c r="B674" s="1"/>
      <c r="C674" s="1"/>
      <c r="D674" s="2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6" x14ac:dyDescent="0.3">
      <c r="A675" s="1"/>
      <c r="B675" s="1"/>
      <c r="C675" s="1"/>
      <c r="D675" s="2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6" x14ac:dyDescent="0.3">
      <c r="A676" s="1"/>
      <c r="B676" s="1"/>
      <c r="C676" s="1"/>
      <c r="D676" s="2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6" x14ac:dyDescent="0.3">
      <c r="A677" s="1"/>
      <c r="B677" s="1"/>
      <c r="C677" s="1"/>
      <c r="D677" s="2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6" x14ac:dyDescent="0.3">
      <c r="A678" s="1"/>
      <c r="B678" s="1"/>
      <c r="C678" s="1"/>
      <c r="D678" s="2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6" x14ac:dyDescent="0.3">
      <c r="A679" s="1"/>
      <c r="B679" s="1"/>
      <c r="C679" s="1"/>
      <c r="D679" s="2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6" x14ac:dyDescent="0.3">
      <c r="A680" s="1"/>
      <c r="B680" s="1"/>
      <c r="C680" s="1"/>
      <c r="D680" s="2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6" x14ac:dyDescent="0.3">
      <c r="A681" s="1"/>
      <c r="B681" s="1"/>
      <c r="C681" s="1"/>
      <c r="D681" s="2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6" x14ac:dyDescent="0.3">
      <c r="A682" s="1"/>
      <c r="B682" s="1"/>
      <c r="C682" s="1"/>
      <c r="D682" s="2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6" x14ac:dyDescent="0.3">
      <c r="A683" s="1"/>
      <c r="B683" s="1"/>
      <c r="C683" s="1"/>
      <c r="D683" s="2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6" x14ac:dyDescent="0.3">
      <c r="A684" s="1"/>
      <c r="B684" s="1"/>
      <c r="C684" s="1"/>
      <c r="D684" s="2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6" x14ac:dyDescent="0.3">
      <c r="A685" s="1"/>
      <c r="B685" s="1"/>
      <c r="C685" s="1"/>
      <c r="D685" s="2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6" x14ac:dyDescent="0.3">
      <c r="A686" s="1"/>
      <c r="B686" s="1"/>
      <c r="C686" s="1"/>
      <c r="D686" s="2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6" x14ac:dyDescent="0.3">
      <c r="A687" s="1"/>
      <c r="B687" s="1"/>
      <c r="C687" s="1"/>
      <c r="D687" s="2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6" x14ac:dyDescent="0.3">
      <c r="A688" s="1"/>
      <c r="B688" s="1"/>
      <c r="C688" s="1"/>
      <c r="D688" s="2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6" x14ac:dyDescent="0.3">
      <c r="A689" s="1"/>
      <c r="B689" s="1"/>
      <c r="C689" s="1"/>
      <c r="D689" s="2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6" x14ac:dyDescent="0.3">
      <c r="A690" s="1"/>
      <c r="B690" s="1"/>
      <c r="C690" s="1"/>
      <c r="D690" s="2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6" x14ac:dyDescent="0.3">
      <c r="A691" s="1"/>
      <c r="B691" s="1"/>
      <c r="C691" s="1"/>
      <c r="D691" s="2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6" x14ac:dyDescent="0.3">
      <c r="A692" s="1"/>
      <c r="B692" s="1"/>
      <c r="C692" s="1"/>
      <c r="D692" s="2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6" x14ac:dyDescent="0.3">
      <c r="A693" s="1"/>
      <c r="B693" s="1"/>
      <c r="C693" s="1"/>
      <c r="D693" s="2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6" x14ac:dyDescent="0.3">
      <c r="A694" s="1"/>
      <c r="B694" s="1"/>
      <c r="C694" s="1"/>
      <c r="D694" s="2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6" x14ac:dyDescent="0.3">
      <c r="A695" s="1"/>
      <c r="B695" s="1"/>
      <c r="C695" s="1"/>
      <c r="D695" s="2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6" x14ac:dyDescent="0.3">
      <c r="A696" s="1"/>
      <c r="B696" s="1"/>
      <c r="C696" s="1"/>
      <c r="D696" s="2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6" x14ac:dyDescent="0.3">
      <c r="A697" s="1"/>
      <c r="B697" s="1"/>
      <c r="C697" s="1"/>
      <c r="D697" s="2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6" x14ac:dyDescent="0.3">
      <c r="A698" s="1"/>
      <c r="B698" s="1"/>
      <c r="C698" s="1"/>
      <c r="D698" s="2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6" x14ac:dyDescent="0.3">
      <c r="A699" s="1"/>
      <c r="B699" s="1"/>
      <c r="C699" s="1"/>
      <c r="D699" s="2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6" x14ac:dyDescent="0.3">
      <c r="A700" s="1"/>
      <c r="B700" s="1"/>
      <c r="C700" s="1"/>
      <c r="D700" s="2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6" x14ac:dyDescent="0.3">
      <c r="A701" s="1"/>
      <c r="B701" s="1"/>
      <c r="C701" s="1"/>
      <c r="D701" s="2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6" x14ac:dyDescent="0.3">
      <c r="A702" s="1"/>
      <c r="B702" s="1"/>
      <c r="C702" s="1"/>
      <c r="D702" s="2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6" x14ac:dyDescent="0.3">
      <c r="A703" s="1"/>
      <c r="B703" s="1"/>
      <c r="C703" s="1"/>
      <c r="D703" s="2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6" x14ac:dyDescent="0.3">
      <c r="A704" s="1"/>
      <c r="B704" s="1"/>
      <c r="C704" s="1"/>
      <c r="D704" s="2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6" x14ac:dyDescent="0.3">
      <c r="A705" s="1"/>
      <c r="B705" s="1"/>
      <c r="C705" s="1"/>
      <c r="D705" s="2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6" x14ac:dyDescent="0.3">
      <c r="A706" s="1"/>
      <c r="B706" s="1"/>
      <c r="C706" s="1"/>
      <c r="D706" s="2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6" x14ac:dyDescent="0.3">
      <c r="A707" s="1"/>
      <c r="B707" s="1"/>
      <c r="C707" s="1"/>
      <c r="D707" s="2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6" x14ac:dyDescent="0.3">
      <c r="A708" s="1"/>
      <c r="B708" s="1"/>
      <c r="C708" s="1"/>
      <c r="D708" s="2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6" x14ac:dyDescent="0.3">
      <c r="A709" s="1"/>
      <c r="B709" s="1"/>
      <c r="C709" s="1"/>
      <c r="D709" s="2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6" x14ac:dyDescent="0.3">
      <c r="A710" s="1"/>
      <c r="B710" s="1"/>
      <c r="C710" s="1"/>
      <c r="D710" s="2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6" x14ac:dyDescent="0.3">
      <c r="A711" s="1"/>
      <c r="B711" s="1"/>
      <c r="C711" s="1"/>
      <c r="D711" s="2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6" x14ac:dyDescent="0.3">
      <c r="A712" s="1"/>
      <c r="B712" s="1"/>
      <c r="C712" s="1"/>
      <c r="D712" s="2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6" x14ac:dyDescent="0.3">
      <c r="A713" s="1"/>
      <c r="B713" s="1"/>
      <c r="C713" s="1"/>
      <c r="D713" s="2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6" x14ac:dyDescent="0.3">
      <c r="A714" s="1"/>
      <c r="B714" s="1"/>
      <c r="C714" s="1"/>
      <c r="D714" s="2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6" x14ac:dyDescent="0.3">
      <c r="A715" s="1"/>
      <c r="B715" s="1"/>
      <c r="C715" s="1"/>
      <c r="D715" s="2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6" x14ac:dyDescent="0.3">
      <c r="A716" s="1"/>
      <c r="B716" s="1"/>
      <c r="C716" s="1"/>
      <c r="D716" s="2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6" x14ac:dyDescent="0.3">
      <c r="A717" s="1"/>
      <c r="B717" s="1"/>
      <c r="C717" s="1"/>
      <c r="D717" s="2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6" x14ac:dyDescent="0.3">
      <c r="A718" s="1"/>
      <c r="B718" s="1"/>
      <c r="C718" s="1"/>
      <c r="D718" s="2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6" x14ac:dyDescent="0.3">
      <c r="A719" s="1"/>
      <c r="B719" s="1"/>
      <c r="C719" s="1"/>
      <c r="D719" s="2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6" x14ac:dyDescent="0.3">
      <c r="A720" s="1"/>
      <c r="B720" s="1"/>
      <c r="C720" s="1"/>
      <c r="D720" s="2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6" x14ac:dyDescent="0.3">
      <c r="A721" s="1"/>
      <c r="B721" s="1"/>
      <c r="C721" s="1"/>
      <c r="D721" s="2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6" x14ac:dyDescent="0.3">
      <c r="A722" s="1"/>
      <c r="B722" s="1"/>
      <c r="C722" s="1"/>
      <c r="D722" s="2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6" x14ac:dyDescent="0.3">
      <c r="A723" s="1"/>
      <c r="B723" s="1"/>
      <c r="C723" s="1"/>
      <c r="D723" s="2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6" x14ac:dyDescent="0.3">
      <c r="A724" s="1"/>
      <c r="B724" s="1"/>
      <c r="C724" s="1"/>
      <c r="D724" s="2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6" x14ac:dyDescent="0.3">
      <c r="A725" s="1"/>
      <c r="B725" s="1"/>
      <c r="C725" s="1"/>
      <c r="D725" s="2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6" x14ac:dyDescent="0.3">
      <c r="A726" s="1"/>
      <c r="B726" s="1"/>
      <c r="C726" s="1"/>
      <c r="D726" s="2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6" x14ac:dyDescent="0.3">
      <c r="A727" s="1"/>
      <c r="B727" s="1"/>
      <c r="C727" s="1"/>
      <c r="D727" s="2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6" x14ac:dyDescent="0.3">
      <c r="A728" s="1"/>
      <c r="B728" s="1"/>
      <c r="C728" s="1"/>
      <c r="D728" s="2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6" x14ac:dyDescent="0.3">
      <c r="A729" s="1"/>
      <c r="B729" s="1"/>
      <c r="C729" s="1"/>
      <c r="D729" s="2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6" x14ac:dyDescent="0.3">
      <c r="A730" s="1"/>
      <c r="B730" s="1"/>
      <c r="C730" s="1"/>
      <c r="D730" s="2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6" x14ac:dyDescent="0.3">
      <c r="A731" s="1"/>
      <c r="B731" s="1"/>
      <c r="C731" s="1"/>
      <c r="D731" s="2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6" x14ac:dyDescent="0.3">
      <c r="A732" s="1"/>
      <c r="B732" s="1"/>
      <c r="C732" s="1"/>
      <c r="D732" s="2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6" x14ac:dyDescent="0.3">
      <c r="A733" s="1"/>
      <c r="B733" s="1"/>
      <c r="C733" s="1"/>
      <c r="D733" s="2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6" x14ac:dyDescent="0.3">
      <c r="A734" s="1"/>
      <c r="B734" s="1"/>
      <c r="C734" s="1"/>
      <c r="D734" s="2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6" x14ac:dyDescent="0.3">
      <c r="A735" s="1"/>
      <c r="B735" s="1"/>
      <c r="C735" s="1"/>
      <c r="D735" s="2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6" x14ac:dyDescent="0.3">
      <c r="A736" s="1"/>
      <c r="B736" s="1"/>
      <c r="C736" s="1"/>
      <c r="D736" s="2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6" x14ac:dyDescent="0.3">
      <c r="A737" s="1"/>
      <c r="B737" s="1"/>
      <c r="C737" s="1"/>
      <c r="D737" s="2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6" x14ac:dyDescent="0.3">
      <c r="A738" s="1"/>
      <c r="B738" s="1"/>
      <c r="C738" s="1"/>
      <c r="D738" s="2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6" x14ac:dyDescent="0.3">
      <c r="A739" s="1"/>
      <c r="B739" s="1"/>
      <c r="C739" s="1"/>
      <c r="D739" s="2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6" x14ac:dyDescent="0.3">
      <c r="A740" s="1"/>
      <c r="B740" s="1"/>
      <c r="C740" s="1"/>
      <c r="D740" s="2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6" x14ac:dyDescent="0.3">
      <c r="A741" s="1"/>
      <c r="B741" s="1"/>
      <c r="C741" s="1"/>
      <c r="D741" s="2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6" x14ac:dyDescent="0.3">
      <c r="A742" s="1"/>
      <c r="B742" s="1"/>
      <c r="C742" s="1"/>
      <c r="D742" s="2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6" x14ac:dyDescent="0.3">
      <c r="A743" s="1"/>
      <c r="B743" s="1"/>
      <c r="C743" s="1"/>
      <c r="D743" s="2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6" x14ac:dyDescent="0.3">
      <c r="A744" s="1"/>
      <c r="B744" s="1"/>
      <c r="C744" s="1"/>
      <c r="D744" s="2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6" x14ac:dyDescent="0.3">
      <c r="A745" s="1"/>
      <c r="B745" s="1"/>
      <c r="C745" s="1"/>
      <c r="D745" s="2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6" x14ac:dyDescent="0.3">
      <c r="A746" s="1"/>
      <c r="B746" s="1"/>
      <c r="C746" s="1"/>
      <c r="D746" s="2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6" x14ac:dyDescent="0.3">
      <c r="A747" s="1"/>
      <c r="B747" s="1"/>
      <c r="C747" s="1"/>
      <c r="D747" s="2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6" x14ac:dyDescent="0.3">
      <c r="A748" s="1"/>
      <c r="B748" s="1"/>
      <c r="C748" s="1"/>
      <c r="D748" s="2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6" x14ac:dyDescent="0.3">
      <c r="A749" s="1"/>
      <c r="B749" s="1"/>
      <c r="C749" s="1"/>
      <c r="D749" s="2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6" x14ac:dyDescent="0.3">
      <c r="A750" s="1"/>
      <c r="B750" s="1"/>
      <c r="C750" s="1"/>
      <c r="D750" s="2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6" x14ac:dyDescent="0.3">
      <c r="A751" s="1"/>
      <c r="B751" s="1"/>
      <c r="C751" s="1"/>
      <c r="D751" s="2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6" x14ac:dyDescent="0.3">
      <c r="A752" s="1"/>
      <c r="B752" s="1"/>
      <c r="C752" s="1"/>
      <c r="D752" s="2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6" x14ac:dyDescent="0.3">
      <c r="A753" s="1"/>
      <c r="B753" s="1"/>
      <c r="C753" s="1"/>
      <c r="D753" s="2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6" x14ac:dyDescent="0.3">
      <c r="A754" s="1"/>
      <c r="B754" s="1"/>
      <c r="C754" s="1"/>
      <c r="D754" s="2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6" x14ac:dyDescent="0.3">
      <c r="A755" s="1"/>
      <c r="B755" s="1"/>
      <c r="C755" s="1"/>
      <c r="D755" s="2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6" x14ac:dyDescent="0.3">
      <c r="A756" s="1"/>
      <c r="B756" s="1"/>
      <c r="C756" s="1"/>
      <c r="D756" s="2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6" x14ac:dyDescent="0.3">
      <c r="A757" s="1"/>
      <c r="B757" s="1"/>
      <c r="C757" s="1"/>
      <c r="D757" s="2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6" x14ac:dyDescent="0.3">
      <c r="A758" s="1"/>
      <c r="B758" s="1"/>
      <c r="C758" s="1"/>
      <c r="D758" s="2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6" x14ac:dyDescent="0.3">
      <c r="A759" s="1"/>
      <c r="B759" s="1"/>
      <c r="C759" s="1"/>
      <c r="D759" s="2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6" x14ac:dyDescent="0.3">
      <c r="A760" s="1"/>
      <c r="B760" s="1"/>
      <c r="C760" s="1"/>
      <c r="D760" s="2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6" x14ac:dyDescent="0.3">
      <c r="A761" s="1"/>
      <c r="B761" s="1"/>
      <c r="C761" s="1"/>
      <c r="D761" s="2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6" x14ac:dyDescent="0.3">
      <c r="A762" s="1"/>
      <c r="B762" s="1"/>
      <c r="C762" s="1"/>
      <c r="D762" s="2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6" x14ac:dyDescent="0.3">
      <c r="A763" s="1"/>
      <c r="B763" s="1"/>
      <c r="C763" s="1"/>
      <c r="D763" s="2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6" x14ac:dyDescent="0.3">
      <c r="A764" s="1"/>
      <c r="B764" s="1"/>
      <c r="C764" s="1"/>
      <c r="D764" s="2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6" x14ac:dyDescent="0.3">
      <c r="A765" s="1"/>
      <c r="B765" s="1"/>
      <c r="C765" s="1"/>
      <c r="D765" s="2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6" x14ac:dyDescent="0.3">
      <c r="A766" s="1"/>
      <c r="B766" s="1"/>
      <c r="C766" s="1"/>
      <c r="D766" s="2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6" x14ac:dyDescent="0.3">
      <c r="A767" s="1"/>
      <c r="B767" s="1"/>
      <c r="C767" s="1"/>
      <c r="D767" s="2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6" x14ac:dyDescent="0.3">
      <c r="A768" s="1"/>
      <c r="B768" s="1"/>
      <c r="C768" s="1"/>
      <c r="D768" s="2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6" x14ac:dyDescent="0.3">
      <c r="A769" s="1"/>
      <c r="B769" s="1"/>
      <c r="C769" s="1"/>
      <c r="D769" s="2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6" x14ac:dyDescent="0.3">
      <c r="A770" s="1"/>
      <c r="B770" s="1"/>
      <c r="C770" s="1"/>
      <c r="D770" s="2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6" x14ac:dyDescent="0.3">
      <c r="A771" s="1"/>
      <c r="B771" s="1"/>
      <c r="C771" s="1"/>
      <c r="D771" s="2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6" x14ac:dyDescent="0.3">
      <c r="A772" s="1"/>
      <c r="B772" s="1"/>
      <c r="C772" s="1"/>
      <c r="D772" s="2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6" x14ac:dyDescent="0.3">
      <c r="A773" s="1"/>
      <c r="B773" s="1"/>
      <c r="C773" s="1"/>
      <c r="D773" s="2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6" x14ac:dyDescent="0.3">
      <c r="A774" s="1"/>
      <c r="B774" s="1"/>
      <c r="C774" s="1"/>
      <c r="D774" s="2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6" x14ac:dyDescent="0.3">
      <c r="A775" s="1"/>
      <c r="B775" s="1"/>
      <c r="C775" s="1"/>
      <c r="D775" s="2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6" x14ac:dyDescent="0.3">
      <c r="A776" s="1"/>
      <c r="B776" s="1"/>
      <c r="C776" s="1"/>
      <c r="D776" s="2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6" x14ac:dyDescent="0.3">
      <c r="A777" s="1"/>
      <c r="B777" s="1"/>
      <c r="C777" s="1"/>
      <c r="D777" s="2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6" x14ac:dyDescent="0.3">
      <c r="A778" s="1"/>
      <c r="B778" s="1"/>
      <c r="C778" s="1"/>
      <c r="D778" s="2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6" x14ac:dyDescent="0.3">
      <c r="A779" s="1"/>
      <c r="B779" s="1"/>
      <c r="C779" s="1"/>
      <c r="D779" s="2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6" x14ac:dyDescent="0.3">
      <c r="A780" s="1"/>
      <c r="B780" s="1"/>
      <c r="C780" s="1"/>
      <c r="D780" s="2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6" x14ac:dyDescent="0.3">
      <c r="A781" s="1"/>
      <c r="B781" s="1"/>
      <c r="C781" s="1"/>
      <c r="D781" s="2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6" x14ac:dyDescent="0.3">
      <c r="A782" s="1"/>
      <c r="B782" s="1"/>
      <c r="C782" s="1"/>
      <c r="D782" s="2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6" x14ac:dyDescent="0.3">
      <c r="A783" s="1"/>
      <c r="B783" s="1"/>
      <c r="C783" s="1"/>
      <c r="D783" s="2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6" x14ac:dyDescent="0.3">
      <c r="A784" s="1"/>
      <c r="B784" s="1"/>
      <c r="C784" s="1"/>
      <c r="D784" s="2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6" x14ac:dyDescent="0.3">
      <c r="A785" s="1"/>
      <c r="B785" s="1"/>
      <c r="C785" s="1"/>
      <c r="D785" s="2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6" x14ac:dyDescent="0.3">
      <c r="A786" s="1"/>
      <c r="B786" s="1"/>
      <c r="C786" s="1"/>
      <c r="D786" s="2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6" x14ac:dyDescent="0.3">
      <c r="A787" s="1"/>
      <c r="B787" s="1"/>
      <c r="C787" s="1"/>
      <c r="D787" s="2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6" x14ac:dyDescent="0.3">
      <c r="A788" s="1"/>
      <c r="B788" s="1"/>
      <c r="C788" s="1"/>
      <c r="D788" s="2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6" x14ac:dyDescent="0.3">
      <c r="A789" s="1"/>
      <c r="B789" s="1"/>
      <c r="C789" s="1"/>
      <c r="D789" s="2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6" x14ac:dyDescent="0.3">
      <c r="A790" s="1"/>
      <c r="B790" s="1"/>
      <c r="C790" s="1"/>
      <c r="D790" s="2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6" x14ac:dyDescent="0.3">
      <c r="A791" s="1"/>
      <c r="B791" s="1"/>
      <c r="C791" s="1"/>
      <c r="D791" s="2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6" x14ac:dyDescent="0.3">
      <c r="A792" s="1"/>
      <c r="B792" s="1"/>
      <c r="C792" s="1"/>
      <c r="D792" s="2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6" x14ac:dyDescent="0.3">
      <c r="A793" s="1"/>
      <c r="B793" s="1"/>
      <c r="C793" s="1"/>
      <c r="D793" s="2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6" x14ac:dyDescent="0.3">
      <c r="A794" s="1"/>
      <c r="B794" s="1"/>
      <c r="C794" s="1"/>
      <c r="D794" s="2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6" x14ac:dyDescent="0.3">
      <c r="A795" s="1"/>
      <c r="B795" s="1"/>
      <c r="C795" s="1"/>
      <c r="D795" s="2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6" x14ac:dyDescent="0.3">
      <c r="A796" s="1"/>
      <c r="B796" s="1"/>
      <c r="C796" s="1"/>
      <c r="D796" s="2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6" x14ac:dyDescent="0.3">
      <c r="A797" s="1"/>
      <c r="B797" s="1"/>
      <c r="C797" s="1"/>
      <c r="D797" s="2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6" x14ac:dyDescent="0.3">
      <c r="A798" s="1"/>
      <c r="B798" s="1"/>
      <c r="C798" s="1"/>
      <c r="D798" s="2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6" x14ac:dyDescent="0.3">
      <c r="A799" s="1"/>
      <c r="B799" s="1"/>
      <c r="C799" s="1"/>
      <c r="D799" s="2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6" x14ac:dyDescent="0.3">
      <c r="A800" s="1"/>
      <c r="B800" s="1"/>
      <c r="C800" s="1"/>
      <c r="D800" s="2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6" x14ac:dyDescent="0.3">
      <c r="A801" s="1"/>
      <c r="B801" s="1"/>
      <c r="C801" s="1"/>
      <c r="D801" s="2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6" x14ac:dyDescent="0.3">
      <c r="A802" s="1"/>
      <c r="B802" s="1"/>
      <c r="C802" s="1"/>
      <c r="D802" s="2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6" x14ac:dyDescent="0.3">
      <c r="A803" s="1"/>
      <c r="B803" s="1"/>
      <c r="C803" s="1"/>
      <c r="D803" s="2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6" x14ac:dyDescent="0.3">
      <c r="A804" s="1"/>
      <c r="B804" s="1"/>
      <c r="C804" s="1"/>
      <c r="D804" s="2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6" x14ac:dyDescent="0.3">
      <c r="A805" s="1"/>
      <c r="B805" s="1"/>
      <c r="C805" s="1"/>
      <c r="D805" s="2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6" x14ac:dyDescent="0.3">
      <c r="A806" s="1"/>
      <c r="B806" s="1"/>
      <c r="C806" s="1"/>
      <c r="D806" s="2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6" x14ac:dyDescent="0.3">
      <c r="A807" s="1"/>
      <c r="B807" s="1"/>
      <c r="C807" s="1"/>
      <c r="D807" s="2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6" x14ac:dyDescent="0.3">
      <c r="A808" s="1"/>
      <c r="B808" s="1"/>
      <c r="C808" s="1"/>
      <c r="D808" s="2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6" x14ac:dyDescent="0.3">
      <c r="A809" s="1"/>
      <c r="B809" s="1"/>
      <c r="C809" s="1"/>
      <c r="D809" s="2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6" x14ac:dyDescent="0.3">
      <c r="A810" s="1"/>
      <c r="B810" s="1"/>
      <c r="C810" s="1"/>
      <c r="D810" s="2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6" x14ac:dyDescent="0.3">
      <c r="A811" s="1"/>
      <c r="B811" s="1"/>
      <c r="C811" s="1"/>
      <c r="D811" s="2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6" x14ac:dyDescent="0.3">
      <c r="A812" s="1"/>
      <c r="B812" s="1"/>
      <c r="C812" s="1"/>
      <c r="D812" s="2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6" x14ac:dyDescent="0.3">
      <c r="A813" s="1"/>
      <c r="B813" s="1"/>
      <c r="C813" s="1"/>
      <c r="D813" s="2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6" x14ac:dyDescent="0.3">
      <c r="A814" s="1"/>
      <c r="B814" s="1"/>
      <c r="C814" s="1"/>
      <c r="D814" s="2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6" x14ac:dyDescent="0.3">
      <c r="A815" s="1"/>
      <c r="B815" s="1"/>
      <c r="C815" s="1"/>
      <c r="D815" s="2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6" x14ac:dyDescent="0.3">
      <c r="A816" s="1"/>
      <c r="B816" s="1"/>
      <c r="C816" s="1"/>
      <c r="D816" s="2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6" x14ac:dyDescent="0.3">
      <c r="A817" s="1"/>
      <c r="B817" s="1"/>
      <c r="C817" s="1"/>
      <c r="D817" s="2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6" x14ac:dyDescent="0.3">
      <c r="A818" s="1"/>
      <c r="B818" s="1"/>
      <c r="C818" s="1"/>
      <c r="D818" s="2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6" x14ac:dyDescent="0.3">
      <c r="A819" s="1"/>
      <c r="B819" s="1"/>
      <c r="C819" s="1"/>
      <c r="D819" s="2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6" x14ac:dyDescent="0.3">
      <c r="A820" s="1"/>
      <c r="B820" s="1"/>
      <c r="C820" s="1"/>
      <c r="D820" s="2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6" x14ac:dyDescent="0.3">
      <c r="A821" s="1"/>
      <c r="B821" s="1"/>
      <c r="C821" s="1"/>
      <c r="D821" s="2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6" x14ac:dyDescent="0.3">
      <c r="A822" s="1"/>
      <c r="B822" s="1"/>
      <c r="C822" s="1"/>
      <c r="D822" s="2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6" x14ac:dyDescent="0.3">
      <c r="A823" s="1"/>
      <c r="B823" s="1"/>
      <c r="C823" s="1"/>
      <c r="D823" s="2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6" x14ac:dyDescent="0.3">
      <c r="A824" s="1"/>
      <c r="B824" s="1"/>
      <c r="C824" s="1"/>
      <c r="D824" s="2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6" x14ac:dyDescent="0.3">
      <c r="A825" s="1"/>
      <c r="B825" s="1"/>
      <c r="C825" s="1"/>
      <c r="D825" s="2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6" x14ac:dyDescent="0.3">
      <c r="A826" s="1"/>
      <c r="B826" s="1"/>
      <c r="C826" s="1"/>
      <c r="D826" s="2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6" x14ac:dyDescent="0.3">
      <c r="A827" s="1"/>
      <c r="B827" s="1"/>
      <c r="C827" s="1"/>
      <c r="D827" s="2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6" x14ac:dyDescent="0.3">
      <c r="A828" s="1"/>
      <c r="B828" s="1"/>
      <c r="C828" s="1"/>
      <c r="D828" s="2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6" x14ac:dyDescent="0.3">
      <c r="A829" s="1"/>
      <c r="B829" s="1"/>
      <c r="C829" s="1"/>
      <c r="D829" s="2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6" x14ac:dyDescent="0.3">
      <c r="A830" s="1"/>
      <c r="B830" s="1"/>
      <c r="C830" s="1"/>
      <c r="D830" s="2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6" x14ac:dyDescent="0.3">
      <c r="A831" s="1"/>
      <c r="B831" s="1"/>
      <c r="C831" s="1"/>
      <c r="D831" s="2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6" x14ac:dyDescent="0.3">
      <c r="A832" s="1"/>
      <c r="B832" s="1"/>
      <c r="C832" s="1"/>
      <c r="D832" s="2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6" x14ac:dyDescent="0.3">
      <c r="A833" s="1"/>
      <c r="B833" s="1"/>
      <c r="C833" s="1"/>
      <c r="D833" s="2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6" x14ac:dyDescent="0.3">
      <c r="A834" s="1"/>
      <c r="B834" s="1"/>
      <c r="C834" s="1"/>
      <c r="D834" s="2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6" x14ac:dyDescent="0.3">
      <c r="A835" s="1"/>
      <c r="B835" s="1"/>
      <c r="C835" s="1"/>
      <c r="D835" s="2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6" x14ac:dyDescent="0.3">
      <c r="A836" s="1"/>
      <c r="B836" s="1"/>
      <c r="C836" s="1"/>
      <c r="D836" s="2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6" x14ac:dyDescent="0.3">
      <c r="A837" s="1"/>
      <c r="B837" s="1"/>
      <c r="C837" s="1"/>
      <c r="D837" s="2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6" x14ac:dyDescent="0.3">
      <c r="A838" s="1"/>
      <c r="B838" s="1"/>
      <c r="C838" s="1"/>
      <c r="D838" s="2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6" x14ac:dyDescent="0.3">
      <c r="A839" s="1"/>
      <c r="B839" s="1"/>
      <c r="C839" s="1"/>
      <c r="D839" s="2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6" x14ac:dyDescent="0.3">
      <c r="A840" s="1"/>
      <c r="B840" s="1"/>
      <c r="C840" s="1"/>
      <c r="D840" s="2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6" x14ac:dyDescent="0.3">
      <c r="A841" s="1"/>
      <c r="B841" s="1"/>
      <c r="C841" s="1"/>
      <c r="D841" s="2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6" x14ac:dyDescent="0.3">
      <c r="A842" s="1"/>
      <c r="B842" s="1"/>
      <c r="C842" s="1"/>
      <c r="D842" s="2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6" x14ac:dyDescent="0.3">
      <c r="A843" s="1"/>
      <c r="B843" s="1"/>
      <c r="C843" s="1"/>
      <c r="D843" s="2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6" x14ac:dyDescent="0.3">
      <c r="A844" s="1"/>
      <c r="B844" s="1"/>
      <c r="C844" s="1"/>
      <c r="D844" s="2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6" x14ac:dyDescent="0.3">
      <c r="A845" s="1"/>
      <c r="B845" s="1"/>
      <c r="C845" s="1"/>
      <c r="D845" s="2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6" x14ac:dyDescent="0.3">
      <c r="A846" s="1"/>
      <c r="B846" s="1"/>
      <c r="C846" s="1"/>
      <c r="D846" s="2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6" x14ac:dyDescent="0.3">
      <c r="A847" s="1"/>
      <c r="B847" s="1"/>
      <c r="C847" s="1"/>
      <c r="D847" s="2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6" x14ac:dyDescent="0.3">
      <c r="A848" s="1"/>
      <c r="B848" s="1"/>
      <c r="C848" s="1"/>
      <c r="D848" s="2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6" x14ac:dyDescent="0.3">
      <c r="A849" s="1"/>
      <c r="B849" s="1"/>
      <c r="C849" s="1"/>
      <c r="D849" s="2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6" x14ac:dyDescent="0.3">
      <c r="A850" s="1"/>
      <c r="B850" s="1"/>
      <c r="C850" s="1"/>
      <c r="D850" s="2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6" x14ac:dyDescent="0.3">
      <c r="A851" s="1"/>
      <c r="B851" s="1"/>
      <c r="C851" s="1"/>
      <c r="D851" s="2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6" x14ac:dyDescent="0.3">
      <c r="A852" s="1"/>
      <c r="B852" s="1"/>
      <c r="C852" s="1"/>
      <c r="D852" s="2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6" x14ac:dyDescent="0.3">
      <c r="A853" s="1"/>
      <c r="B853" s="1"/>
      <c r="C853" s="1"/>
      <c r="D853" s="2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6" x14ac:dyDescent="0.3">
      <c r="A854" s="1"/>
      <c r="B854" s="1"/>
      <c r="C854" s="1"/>
      <c r="D854" s="2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6" x14ac:dyDescent="0.3">
      <c r="A855" s="1"/>
      <c r="B855" s="1"/>
      <c r="C855" s="1"/>
      <c r="D855" s="2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6" x14ac:dyDescent="0.3">
      <c r="A856" s="1"/>
      <c r="B856" s="1"/>
      <c r="C856" s="1"/>
      <c r="D856" s="2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6" x14ac:dyDescent="0.3">
      <c r="A857" s="1"/>
      <c r="B857" s="1"/>
      <c r="C857" s="1"/>
      <c r="D857" s="2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6" x14ac:dyDescent="0.3">
      <c r="A858" s="1"/>
      <c r="B858" s="1"/>
      <c r="C858" s="1"/>
      <c r="D858" s="2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6" x14ac:dyDescent="0.3">
      <c r="A859" s="1"/>
      <c r="B859" s="1"/>
      <c r="C859" s="1"/>
      <c r="D859" s="2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6" x14ac:dyDescent="0.3">
      <c r="A860" s="1"/>
      <c r="B860" s="1"/>
      <c r="C860" s="1"/>
      <c r="D860" s="2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6" x14ac:dyDescent="0.3">
      <c r="A861" s="1"/>
      <c r="B861" s="1"/>
      <c r="C861" s="1"/>
      <c r="D861" s="2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6" x14ac:dyDescent="0.3">
      <c r="A862" s="1"/>
      <c r="B862" s="1"/>
      <c r="C862" s="1"/>
      <c r="D862" s="2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6" x14ac:dyDescent="0.3">
      <c r="A863" s="1"/>
      <c r="B863" s="1"/>
      <c r="C863" s="1"/>
      <c r="D863" s="2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6" x14ac:dyDescent="0.3">
      <c r="A864" s="1"/>
      <c r="B864" s="1"/>
      <c r="C864" s="1"/>
      <c r="D864" s="2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6" x14ac:dyDescent="0.3">
      <c r="A865" s="1"/>
      <c r="B865" s="1"/>
      <c r="C865" s="1"/>
      <c r="D865" s="2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6" x14ac:dyDescent="0.3">
      <c r="A866" s="1"/>
      <c r="B866" s="1"/>
      <c r="C866" s="1"/>
      <c r="D866" s="2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6" x14ac:dyDescent="0.3">
      <c r="A867" s="1"/>
      <c r="B867" s="1"/>
      <c r="C867" s="1"/>
      <c r="D867" s="2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6" x14ac:dyDescent="0.3">
      <c r="A868" s="1"/>
      <c r="B868" s="1"/>
      <c r="C868" s="1"/>
      <c r="D868" s="2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6" x14ac:dyDescent="0.3">
      <c r="A869" s="1"/>
      <c r="B869" s="1"/>
      <c r="C869" s="1"/>
      <c r="D869" s="2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6" x14ac:dyDescent="0.3">
      <c r="A870" s="1"/>
      <c r="B870" s="1"/>
      <c r="C870" s="1"/>
      <c r="D870" s="2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6" x14ac:dyDescent="0.3">
      <c r="A871" s="1"/>
      <c r="B871" s="1"/>
      <c r="C871" s="1"/>
      <c r="D871" s="2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6" x14ac:dyDescent="0.3">
      <c r="A872" s="1"/>
      <c r="B872" s="1"/>
      <c r="C872" s="1"/>
      <c r="D872" s="2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6" x14ac:dyDescent="0.3">
      <c r="A873" s="1"/>
      <c r="B873" s="1"/>
      <c r="C873" s="1"/>
      <c r="D873" s="2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6" x14ac:dyDescent="0.3">
      <c r="A874" s="1"/>
      <c r="B874" s="1"/>
      <c r="C874" s="1"/>
      <c r="D874" s="2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6" x14ac:dyDescent="0.3">
      <c r="A875" s="1"/>
      <c r="B875" s="1"/>
      <c r="C875" s="1"/>
      <c r="D875" s="2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6" x14ac:dyDescent="0.3">
      <c r="A876" s="1"/>
      <c r="B876" s="1"/>
      <c r="C876" s="1"/>
      <c r="D876" s="2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6" x14ac:dyDescent="0.3">
      <c r="A877" s="1"/>
      <c r="B877" s="1"/>
      <c r="C877" s="1"/>
      <c r="D877" s="2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6" x14ac:dyDescent="0.3">
      <c r="A878" s="1"/>
      <c r="B878" s="1"/>
      <c r="C878" s="1"/>
      <c r="D878" s="2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6" x14ac:dyDescent="0.3">
      <c r="A879" s="1"/>
      <c r="B879" s="1"/>
      <c r="C879" s="1"/>
      <c r="D879" s="2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6" x14ac:dyDescent="0.3">
      <c r="A880" s="1"/>
      <c r="B880" s="1"/>
      <c r="C880" s="1"/>
      <c r="D880" s="2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6" x14ac:dyDescent="0.3">
      <c r="A881" s="1"/>
      <c r="B881" s="1"/>
      <c r="C881" s="1"/>
      <c r="D881" s="2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6" x14ac:dyDescent="0.3">
      <c r="A882" s="1"/>
      <c r="B882" s="1"/>
      <c r="C882" s="1"/>
      <c r="D882" s="2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6" x14ac:dyDescent="0.3">
      <c r="A883" s="1"/>
      <c r="B883" s="1"/>
      <c r="C883" s="1"/>
      <c r="D883" s="2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6" x14ac:dyDescent="0.3">
      <c r="A884" s="1"/>
      <c r="B884" s="1"/>
      <c r="C884" s="1"/>
      <c r="D884" s="2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6" x14ac:dyDescent="0.3">
      <c r="A885" s="1"/>
      <c r="B885" s="1"/>
      <c r="C885" s="1"/>
      <c r="D885" s="2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6" x14ac:dyDescent="0.3">
      <c r="A886" s="1"/>
      <c r="B886" s="1"/>
      <c r="C886" s="1"/>
      <c r="D886" s="2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6" x14ac:dyDescent="0.3">
      <c r="A887" s="1"/>
      <c r="B887" s="1"/>
      <c r="C887" s="1"/>
      <c r="D887" s="2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6" x14ac:dyDescent="0.3">
      <c r="A888" s="1"/>
      <c r="B888" s="1"/>
      <c r="C888" s="1"/>
      <c r="D888" s="2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6" x14ac:dyDescent="0.3">
      <c r="A889" s="1"/>
      <c r="B889" s="1"/>
      <c r="C889" s="1"/>
      <c r="D889" s="2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6" x14ac:dyDescent="0.3">
      <c r="A890" s="1"/>
      <c r="B890" s="1"/>
      <c r="C890" s="1"/>
      <c r="D890" s="2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6" x14ac:dyDescent="0.3">
      <c r="A891" s="1"/>
      <c r="B891" s="1"/>
      <c r="C891" s="1"/>
      <c r="D891" s="2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6" x14ac:dyDescent="0.3">
      <c r="A892" s="1"/>
      <c r="B892" s="1"/>
      <c r="C892" s="1"/>
      <c r="D892" s="2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6" x14ac:dyDescent="0.3">
      <c r="A893" s="1"/>
      <c r="B893" s="1"/>
      <c r="C893" s="1"/>
      <c r="D893" s="2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6" x14ac:dyDescent="0.3">
      <c r="A894" s="1"/>
      <c r="B894" s="1"/>
      <c r="C894" s="1"/>
      <c r="D894" s="2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6" x14ac:dyDescent="0.3">
      <c r="A895" s="1"/>
      <c r="B895" s="1"/>
      <c r="C895" s="1"/>
      <c r="D895" s="2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6" x14ac:dyDescent="0.3">
      <c r="A896" s="1"/>
      <c r="B896" s="1"/>
      <c r="C896" s="1"/>
      <c r="D896" s="2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6" x14ac:dyDescent="0.3">
      <c r="A897" s="1"/>
      <c r="B897" s="1"/>
      <c r="C897" s="1"/>
      <c r="D897" s="2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6" x14ac:dyDescent="0.3">
      <c r="A898" s="1"/>
      <c r="B898" s="1"/>
      <c r="C898" s="1"/>
      <c r="D898" s="2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6" x14ac:dyDescent="0.3">
      <c r="A899" s="1"/>
      <c r="B899" s="1"/>
      <c r="C899" s="1"/>
      <c r="D899" s="2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6" x14ac:dyDescent="0.3">
      <c r="A900" s="1"/>
      <c r="B900" s="1"/>
      <c r="C900" s="1"/>
      <c r="D900" s="2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6" x14ac:dyDescent="0.3">
      <c r="A901" s="1"/>
      <c r="B901" s="1"/>
      <c r="C901" s="1"/>
      <c r="D901" s="2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6" x14ac:dyDescent="0.3">
      <c r="A902" s="1"/>
      <c r="B902" s="1"/>
      <c r="C902" s="1"/>
      <c r="D902" s="2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6" x14ac:dyDescent="0.3">
      <c r="A903" s="1"/>
      <c r="B903" s="1"/>
      <c r="C903" s="1"/>
      <c r="D903" s="2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6" x14ac:dyDescent="0.3">
      <c r="A904" s="1"/>
      <c r="B904" s="1"/>
      <c r="C904" s="1"/>
      <c r="D904" s="2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6" x14ac:dyDescent="0.3">
      <c r="A905" s="1"/>
      <c r="B905" s="1"/>
      <c r="C905" s="1"/>
      <c r="D905" s="2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6" x14ac:dyDescent="0.3">
      <c r="A906" s="1"/>
      <c r="B906" s="1"/>
      <c r="C906" s="1"/>
      <c r="D906" s="2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6" x14ac:dyDescent="0.3">
      <c r="A907" s="1"/>
      <c r="B907" s="1"/>
      <c r="C907" s="1"/>
      <c r="D907" s="2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6" x14ac:dyDescent="0.3">
      <c r="A908" s="1"/>
      <c r="B908" s="1"/>
      <c r="C908" s="1"/>
      <c r="D908" s="2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6" x14ac:dyDescent="0.3">
      <c r="A909" s="1"/>
      <c r="B909" s="1"/>
      <c r="C909" s="1"/>
      <c r="D909" s="2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6" x14ac:dyDescent="0.3">
      <c r="A910" s="1"/>
      <c r="B910" s="1"/>
      <c r="C910" s="1"/>
      <c r="D910" s="2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6" x14ac:dyDescent="0.3">
      <c r="A911" s="1"/>
      <c r="B911" s="1"/>
      <c r="C911" s="1"/>
      <c r="D911" s="2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6" x14ac:dyDescent="0.3">
      <c r="A912" s="1"/>
      <c r="B912" s="1"/>
      <c r="C912" s="1"/>
      <c r="D912" s="2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6" x14ac:dyDescent="0.3">
      <c r="A913" s="1"/>
      <c r="B913" s="1"/>
      <c r="C913" s="1"/>
      <c r="D913" s="2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6" x14ac:dyDescent="0.3">
      <c r="A914" s="1"/>
      <c r="B914" s="1"/>
      <c r="C914" s="1"/>
      <c r="D914" s="2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6" x14ac:dyDescent="0.3">
      <c r="A915" s="1"/>
      <c r="B915" s="1"/>
      <c r="C915" s="1"/>
      <c r="D915" s="2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6" x14ac:dyDescent="0.3">
      <c r="A916" s="1"/>
      <c r="B916" s="1"/>
      <c r="C916" s="1"/>
      <c r="D916" s="2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6" x14ac:dyDescent="0.3">
      <c r="A917" s="1"/>
      <c r="B917" s="1"/>
      <c r="C917" s="1"/>
      <c r="D917" s="2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6" x14ac:dyDescent="0.3">
      <c r="A918" s="1"/>
      <c r="B918" s="1"/>
      <c r="C918" s="1"/>
      <c r="D918" s="2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6" x14ac:dyDescent="0.3">
      <c r="A919" s="1"/>
      <c r="B919" s="1"/>
      <c r="C919" s="1"/>
      <c r="D919" s="2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6" x14ac:dyDescent="0.3">
      <c r="A920" s="1"/>
      <c r="B920" s="1"/>
      <c r="C920" s="1"/>
      <c r="D920" s="2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6" x14ac:dyDescent="0.3">
      <c r="A921" s="1"/>
      <c r="B921" s="1"/>
      <c r="C921" s="1"/>
      <c r="D921" s="2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6" x14ac:dyDescent="0.3">
      <c r="A922" s="1"/>
      <c r="B922" s="1"/>
      <c r="C922" s="1"/>
      <c r="D922" s="2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6" x14ac:dyDescent="0.3">
      <c r="A923" s="1"/>
      <c r="B923" s="1"/>
      <c r="C923" s="1"/>
      <c r="D923" s="2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6" x14ac:dyDescent="0.3">
      <c r="A924" s="1"/>
      <c r="B924" s="1"/>
      <c r="C924" s="1"/>
      <c r="D924" s="2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6" x14ac:dyDescent="0.3">
      <c r="A925" s="1"/>
      <c r="B925" s="1"/>
      <c r="C925" s="1"/>
      <c r="D925" s="2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6" x14ac:dyDescent="0.3">
      <c r="A926" s="1"/>
      <c r="B926" s="1"/>
      <c r="C926" s="1"/>
      <c r="D926" s="2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6" x14ac:dyDescent="0.3">
      <c r="A927" s="1"/>
      <c r="B927" s="1"/>
      <c r="C927" s="1"/>
      <c r="D927" s="2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6" x14ac:dyDescent="0.3">
      <c r="A928" s="1"/>
      <c r="B928" s="1"/>
      <c r="C928" s="1"/>
      <c r="D928" s="2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6" x14ac:dyDescent="0.3">
      <c r="A929" s="1"/>
      <c r="B929" s="1"/>
      <c r="C929" s="1"/>
      <c r="D929" s="2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6" x14ac:dyDescent="0.3">
      <c r="A930" s="1"/>
      <c r="B930" s="1"/>
      <c r="C930" s="1"/>
      <c r="D930" s="2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6" x14ac:dyDescent="0.3">
      <c r="A931" s="1"/>
      <c r="B931" s="1"/>
      <c r="C931" s="1"/>
      <c r="D931" s="2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6" x14ac:dyDescent="0.3">
      <c r="A932" s="1"/>
      <c r="B932" s="1"/>
      <c r="C932" s="1"/>
      <c r="D932" s="2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6" x14ac:dyDescent="0.3">
      <c r="A933" s="1"/>
      <c r="B933" s="1"/>
      <c r="C933" s="1"/>
      <c r="D933" s="2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6" x14ac:dyDescent="0.3">
      <c r="A934" s="1"/>
      <c r="B934" s="1"/>
      <c r="C934" s="1"/>
      <c r="D934" s="2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6" x14ac:dyDescent="0.3">
      <c r="A935" s="1"/>
      <c r="B935" s="1"/>
      <c r="C935" s="1"/>
      <c r="D935" s="2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6" x14ac:dyDescent="0.3">
      <c r="A936" s="1"/>
      <c r="B936" s="1"/>
      <c r="C936" s="1"/>
      <c r="D936" s="2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6" x14ac:dyDescent="0.3">
      <c r="A937" s="1"/>
      <c r="B937" s="1"/>
      <c r="C937" s="1"/>
      <c r="D937" s="2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6" x14ac:dyDescent="0.3">
      <c r="A938" s="1"/>
      <c r="B938" s="1"/>
      <c r="C938" s="1"/>
      <c r="D938" s="2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6" x14ac:dyDescent="0.3">
      <c r="A939" s="1"/>
      <c r="B939" s="1"/>
      <c r="C939" s="1"/>
      <c r="D939" s="2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6" x14ac:dyDescent="0.3">
      <c r="A940" s="1"/>
      <c r="B940" s="1"/>
      <c r="C940" s="1"/>
      <c r="D940" s="2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6" x14ac:dyDescent="0.3">
      <c r="A941" s="1"/>
      <c r="B941" s="1"/>
      <c r="C941" s="1"/>
      <c r="D941" s="2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6" x14ac:dyDescent="0.3">
      <c r="A942" s="1"/>
      <c r="B942" s="1"/>
      <c r="C942" s="1"/>
      <c r="D942" s="2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6" x14ac:dyDescent="0.3">
      <c r="A943" s="1"/>
      <c r="B943" s="1"/>
      <c r="C943" s="1"/>
      <c r="D943" s="2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6" x14ac:dyDescent="0.3">
      <c r="A944" s="1"/>
      <c r="B944" s="1"/>
      <c r="C944" s="1"/>
      <c r="D944" s="2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6" x14ac:dyDescent="0.3">
      <c r="A945" s="1"/>
      <c r="B945" s="1"/>
      <c r="C945" s="1"/>
      <c r="D945" s="2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6" x14ac:dyDescent="0.3">
      <c r="A946" s="1"/>
      <c r="B946" s="1"/>
      <c r="C946" s="1"/>
      <c r="D946" s="2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6" x14ac:dyDescent="0.3">
      <c r="A947" s="1"/>
      <c r="B947" s="1"/>
      <c r="C947" s="1"/>
      <c r="D947" s="2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6" x14ac:dyDescent="0.3">
      <c r="A948" s="1"/>
      <c r="B948" s="1"/>
      <c r="C948" s="1"/>
      <c r="D948" s="2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6" x14ac:dyDescent="0.3">
      <c r="A949" s="1"/>
      <c r="B949" s="1"/>
      <c r="C949" s="1"/>
      <c r="D949" s="2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6" x14ac:dyDescent="0.3">
      <c r="A950" s="1"/>
      <c r="B950" s="1"/>
      <c r="C950" s="1"/>
      <c r="D950" s="2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6" x14ac:dyDescent="0.3">
      <c r="A951" s="1"/>
      <c r="B951" s="1"/>
      <c r="C951" s="1"/>
      <c r="D951" s="2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6" x14ac:dyDescent="0.3">
      <c r="A952" s="1"/>
      <c r="B952" s="1"/>
      <c r="C952" s="1"/>
      <c r="D952" s="2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6" x14ac:dyDescent="0.3">
      <c r="A953" s="1"/>
      <c r="B953" s="1"/>
      <c r="C953" s="1"/>
      <c r="D953" s="2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6" x14ac:dyDescent="0.3">
      <c r="A954" s="1"/>
      <c r="B954" s="1"/>
      <c r="C954" s="1"/>
      <c r="D954" s="2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6" x14ac:dyDescent="0.3">
      <c r="A955" s="1"/>
      <c r="B955" s="1"/>
      <c r="C955" s="1"/>
      <c r="D955" s="2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6" x14ac:dyDescent="0.3">
      <c r="A956" s="1"/>
      <c r="B956" s="1"/>
      <c r="C956" s="1"/>
      <c r="D956" s="2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6" x14ac:dyDescent="0.3">
      <c r="A957" s="1"/>
      <c r="B957" s="1"/>
      <c r="C957" s="1"/>
      <c r="D957" s="2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6" x14ac:dyDescent="0.3">
      <c r="A958" s="1"/>
      <c r="B958" s="1"/>
      <c r="C958" s="1"/>
      <c r="D958" s="2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6" x14ac:dyDescent="0.3">
      <c r="A959" s="1"/>
      <c r="B959" s="1"/>
      <c r="C959" s="1"/>
      <c r="D959" s="2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6" x14ac:dyDescent="0.3">
      <c r="A960" s="1"/>
      <c r="B960" s="1"/>
      <c r="C960" s="1"/>
      <c r="D960" s="2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6" x14ac:dyDescent="0.3">
      <c r="A961" s="1"/>
      <c r="B961" s="1"/>
      <c r="C961" s="1"/>
      <c r="D961" s="2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6" x14ac:dyDescent="0.3">
      <c r="A962" s="1"/>
      <c r="B962" s="1"/>
      <c r="C962" s="1"/>
      <c r="D962" s="2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6" x14ac:dyDescent="0.3">
      <c r="A963" s="1"/>
      <c r="B963" s="1"/>
      <c r="C963" s="1"/>
      <c r="D963" s="2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6" x14ac:dyDescent="0.3">
      <c r="A964" s="1"/>
      <c r="B964" s="1"/>
      <c r="C964" s="1"/>
      <c r="D964" s="2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6" x14ac:dyDescent="0.3">
      <c r="A965" s="1"/>
      <c r="B965" s="1"/>
      <c r="C965" s="1"/>
      <c r="D965" s="2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6" x14ac:dyDescent="0.3">
      <c r="A966" s="1"/>
      <c r="B966" s="1"/>
      <c r="C966" s="1"/>
      <c r="D966" s="2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6" x14ac:dyDescent="0.3">
      <c r="A967" s="1"/>
      <c r="B967" s="1"/>
      <c r="C967" s="1"/>
      <c r="D967" s="2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6" x14ac:dyDescent="0.3">
      <c r="A968" s="1"/>
      <c r="B968" s="1"/>
      <c r="C968" s="1"/>
      <c r="D968" s="2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6" x14ac:dyDescent="0.3">
      <c r="A969" s="1"/>
      <c r="B969" s="1"/>
      <c r="C969" s="1"/>
      <c r="D969" s="2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6" x14ac:dyDescent="0.3">
      <c r="A970" s="1"/>
      <c r="B970" s="1"/>
      <c r="C970" s="1"/>
      <c r="D970" s="2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6" x14ac:dyDescent="0.3">
      <c r="A971" s="1"/>
      <c r="B971" s="1"/>
      <c r="C971" s="1"/>
      <c r="D971" s="2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6" x14ac:dyDescent="0.3">
      <c r="A972" s="1"/>
      <c r="B972" s="1"/>
      <c r="C972" s="1"/>
      <c r="D972" s="2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6" x14ac:dyDescent="0.3">
      <c r="A973" s="1"/>
      <c r="B973" s="1"/>
      <c r="C973" s="1"/>
      <c r="D973" s="2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6" x14ac:dyDescent="0.3">
      <c r="A974" s="1"/>
      <c r="B974" s="1"/>
      <c r="C974" s="1"/>
      <c r="D974" s="2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6" x14ac:dyDescent="0.3">
      <c r="A975" s="1"/>
      <c r="B975" s="1"/>
      <c r="C975" s="1"/>
      <c r="D975" s="2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6" x14ac:dyDescent="0.3">
      <c r="A976" s="1"/>
      <c r="B976" s="1"/>
      <c r="C976" s="1"/>
      <c r="D976" s="2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6" x14ac:dyDescent="0.3">
      <c r="A977" s="1"/>
      <c r="B977" s="1"/>
      <c r="C977" s="1"/>
      <c r="D977" s="2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6" x14ac:dyDescent="0.3">
      <c r="A978" s="1"/>
      <c r="B978" s="1"/>
      <c r="C978" s="1"/>
      <c r="D978" s="2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6" x14ac:dyDescent="0.3">
      <c r="A979" s="1"/>
      <c r="B979" s="1"/>
      <c r="C979" s="1"/>
      <c r="D979" s="2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6" x14ac:dyDescent="0.3">
      <c r="A980" s="1"/>
      <c r="B980" s="1"/>
      <c r="C980" s="1"/>
      <c r="D980" s="2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6" x14ac:dyDescent="0.3">
      <c r="A981" s="1"/>
      <c r="B981" s="1"/>
      <c r="C981" s="1"/>
      <c r="D981" s="2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6" x14ac:dyDescent="0.3">
      <c r="A982" s="1"/>
      <c r="B982" s="1"/>
      <c r="C982" s="1"/>
      <c r="D982" s="2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6" x14ac:dyDescent="0.3">
      <c r="A983" s="1"/>
      <c r="B983" s="1"/>
      <c r="C983" s="1"/>
      <c r="D983" s="2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6" x14ac:dyDescent="0.3">
      <c r="A984" s="1"/>
      <c r="B984" s="1"/>
      <c r="C984" s="1"/>
      <c r="D984" s="2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6" x14ac:dyDescent="0.3">
      <c r="A985" s="1"/>
      <c r="B985" s="1"/>
      <c r="C985" s="1"/>
      <c r="D985" s="2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6" x14ac:dyDescent="0.3">
      <c r="A986" s="1"/>
      <c r="B986" s="1"/>
      <c r="C986" s="1"/>
      <c r="D986" s="2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6" x14ac:dyDescent="0.3">
      <c r="A987" s="1"/>
      <c r="B987" s="1"/>
      <c r="C987" s="1"/>
      <c r="D987" s="2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6" x14ac:dyDescent="0.3">
      <c r="A988" s="1"/>
      <c r="B988" s="1"/>
      <c r="C988" s="1"/>
      <c r="D988" s="2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6" x14ac:dyDescent="0.3">
      <c r="A989" s="1"/>
      <c r="B989" s="1"/>
      <c r="C989" s="1"/>
      <c r="D989" s="2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6" x14ac:dyDescent="0.3">
      <c r="A990" s="1"/>
      <c r="B990" s="1"/>
      <c r="C990" s="1"/>
      <c r="D990" s="2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6" x14ac:dyDescent="0.3">
      <c r="A991" s="1"/>
      <c r="B991" s="1"/>
      <c r="C991" s="1"/>
      <c r="D991" s="2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6" x14ac:dyDescent="0.3">
      <c r="A992" s="1"/>
      <c r="B992" s="1"/>
      <c r="C992" s="1"/>
      <c r="D992" s="2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6" x14ac:dyDescent="0.3">
      <c r="A993" s="1"/>
      <c r="B993" s="1"/>
      <c r="C993" s="1"/>
      <c r="D993" s="2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6" x14ac:dyDescent="0.3">
      <c r="A994" s="1"/>
      <c r="B994" s="1"/>
      <c r="C994" s="1"/>
      <c r="D994" s="2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6" x14ac:dyDescent="0.3">
      <c r="A995" s="1"/>
      <c r="B995" s="1"/>
      <c r="C995" s="1"/>
      <c r="D995" s="2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6" x14ac:dyDescent="0.3">
      <c r="A996" s="1"/>
      <c r="B996" s="1"/>
      <c r="C996" s="1"/>
      <c r="D996" s="2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6" x14ac:dyDescent="0.3">
      <c r="A997" s="1"/>
      <c r="B997" s="1"/>
      <c r="C997" s="1"/>
      <c r="D997" s="2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6" x14ac:dyDescent="0.3">
      <c r="A998" s="1"/>
      <c r="B998" s="1"/>
      <c r="C998" s="1"/>
      <c r="D998" s="2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6" x14ac:dyDescent="0.3">
      <c r="A999" s="1"/>
      <c r="B999" s="1"/>
      <c r="C999" s="1"/>
      <c r="D999" s="2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6" x14ac:dyDescent="0.3">
      <c r="A1000" s="1"/>
      <c r="B1000" s="1"/>
      <c r="C1000" s="1"/>
      <c r="D1000" s="2"/>
      <c r="E1000" s="1"/>
      <c r="F1000" s="1"/>
      <c r="G1000" s="1"/>
      <c r="H1000" s="1"/>
      <c r="I1000" s="3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6" x14ac:dyDescent="0.3">
      <c r="A1001" s="1"/>
      <c r="B1001" s="1"/>
      <c r="C1001" s="1"/>
      <c r="D1001" s="2"/>
      <c r="E1001" s="1"/>
      <c r="F1001" s="1"/>
      <c r="G1001" s="1"/>
      <c r="H1001" s="1"/>
      <c r="I1001" s="3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6" x14ac:dyDescent="0.3">
      <c r="A1002" s="1"/>
      <c r="B1002" s="1"/>
      <c r="C1002" s="1"/>
      <c r="D1002" s="2"/>
      <c r="E1002" s="1"/>
      <c r="F1002" s="1"/>
      <c r="G1002" s="1"/>
      <c r="H1002" s="1"/>
      <c r="I1002" s="3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6" x14ac:dyDescent="0.3">
      <c r="A1003" s="1"/>
      <c r="B1003" s="1"/>
      <c r="C1003" s="1"/>
      <c r="D1003" s="2"/>
      <c r="E1003" s="1"/>
      <c r="F1003" s="1"/>
      <c r="G1003" s="1"/>
      <c r="H1003" s="1"/>
      <c r="I1003" s="3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6" x14ac:dyDescent="0.3">
      <c r="A1004" s="1"/>
      <c r="B1004" s="1"/>
      <c r="C1004" s="1"/>
      <c r="D1004" s="2"/>
      <c r="E1004" s="1"/>
      <c r="F1004" s="1"/>
      <c r="G1004" s="1"/>
      <c r="H1004" s="1"/>
      <c r="I1004" s="3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6" x14ac:dyDescent="0.3">
      <c r="A1005" s="1"/>
      <c r="B1005" s="1"/>
      <c r="C1005" s="1"/>
      <c r="D1005" s="2"/>
      <c r="E1005" s="1"/>
      <c r="F1005" s="1"/>
      <c r="G1005" s="1"/>
      <c r="H1005" s="1"/>
      <c r="I1005" s="3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6" x14ac:dyDescent="0.3">
      <c r="A1006" s="1"/>
      <c r="B1006" s="1"/>
      <c r="C1006" s="1"/>
      <c r="D1006" s="2"/>
      <c r="E1006" s="1"/>
      <c r="F1006" s="1"/>
      <c r="G1006" s="1"/>
      <c r="H1006" s="1"/>
      <c r="I1006" s="3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</sheetData>
  <mergeCells count="3">
    <mergeCell ref="A6:I6"/>
    <mergeCell ref="A7:I7"/>
    <mergeCell ref="B8:I8"/>
  </mergeCells>
  <conditionalFormatting sqref="D12:D55 D217:D372 D377:D601">
    <cfRule type="cellIs" dxfId="2" priority="1" stopIfTrue="1" operator="equal">
      <formula>"Стоимость "</formula>
    </cfRule>
  </conditionalFormatting>
  <conditionalFormatting sqref="D373:D376">
    <cfRule type="cellIs" dxfId="1" priority="2" stopIfTrue="1" operator="equal">
      <formula>"Стоимость "</formula>
    </cfRule>
  </conditionalFormatting>
  <dataValidations count="1">
    <dataValidation type="list" allowBlank="1" showErrorMessage="1" sqref="B8">
      <formula1>обьект</formula1>
    </dataValidation>
  </dataValidations>
  <pageMargins left="0.70866141732283472" right="0.70866141732283472" top="0.74803149606299213" bottom="0.74803149606299213" header="0" footer="0"/>
  <pageSetup paperSize="9" scale="6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4140625" defaultRowHeight="15" customHeight="1" x14ac:dyDescent="0.3"/>
  <cols>
    <col min="1" max="1" width="10.44140625" customWidth="1"/>
    <col min="2" max="2" width="63.109375" customWidth="1"/>
    <col min="3" max="3" width="10.109375" customWidth="1"/>
    <col min="4" max="4" width="10.6640625" customWidth="1"/>
    <col min="5" max="5" width="17.6640625" customWidth="1"/>
    <col min="6" max="6" width="15.6640625" customWidth="1"/>
    <col min="7" max="8" width="16.44140625" customWidth="1"/>
    <col min="9" max="9" width="16.5546875" customWidth="1"/>
    <col min="10" max="26" width="8.6640625" customWidth="1"/>
  </cols>
  <sheetData>
    <row r="1" spans="1:26" ht="15.6" x14ac:dyDescent="0.3">
      <c r="A1" s="1"/>
      <c r="B1" s="1"/>
      <c r="C1" s="1"/>
      <c r="D1" s="2"/>
      <c r="E1" s="1"/>
      <c r="F1" s="1"/>
      <c r="G1" s="1"/>
      <c r="H1" s="1"/>
      <c r="I1" s="3" t="s">
        <v>511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6" x14ac:dyDescent="0.3">
      <c r="A2" s="1"/>
      <c r="B2" s="1"/>
      <c r="C2" s="1"/>
      <c r="D2" s="2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1"/>
      <c r="B3" s="1"/>
      <c r="C3" s="1"/>
      <c r="D3" s="2"/>
      <c r="E3" s="1"/>
      <c r="F3" s="1"/>
      <c r="G3" s="1"/>
      <c r="H3" s="1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6" x14ac:dyDescent="0.3">
      <c r="A4" s="1"/>
      <c r="B4" s="1"/>
      <c r="C4" s="1"/>
      <c r="D4" s="2"/>
      <c r="E4" s="1"/>
      <c r="F4" s="1"/>
      <c r="G4" s="1"/>
      <c r="H4" s="1"/>
      <c r="I4" s="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6" x14ac:dyDescent="0.3">
      <c r="A5" s="1"/>
      <c r="B5" s="1"/>
      <c r="C5" s="1"/>
      <c r="D5" s="2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6" x14ac:dyDescent="0.3">
      <c r="A6" s="107" t="s">
        <v>1</v>
      </c>
      <c r="B6" s="102"/>
      <c r="C6" s="102"/>
      <c r="D6" s="102"/>
      <c r="E6" s="102"/>
      <c r="F6" s="102"/>
      <c r="G6" s="102"/>
      <c r="H6" s="102"/>
      <c r="I6" s="102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6" x14ac:dyDescent="0.3">
      <c r="A7" s="103" t="s">
        <v>2</v>
      </c>
      <c r="B7" s="104"/>
      <c r="C7" s="104"/>
      <c r="D7" s="104"/>
      <c r="E7" s="104"/>
      <c r="F7" s="104"/>
      <c r="G7" s="104"/>
      <c r="H7" s="104"/>
      <c r="I7" s="10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8.75" customHeight="1" x14ac:dyDescent="0.3">
      <c r="A8" s="4" t="s">
        <v>3</v>
      </c>
      <c r="B8" s="106"/>
      <c r="C8" s="104"/>
      <c r="D8" s="104"/>
      <c r="E8" s="104"/>
      <c r="F8" s="104"/>
      <c r="G8" s="104"/>
      <c r="H8" s="104"/>
      <c r="I8" s="10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2.4" x14ac:dyDescent="0.3">
      <c r="A9" s="5" t="s">
        <v>512</v>
      </c>
      <c r="B9" s="6" t="s">
        <v>6</v>
      </c>
      <c r="C9" s="7" t="s">
        <v>7</v>
      </c>
      <c r="D9" s="7" t="s">
        <v>8</v>
      </c>
      <c r="E9" s="7" t="s">
        <v>9</v>
      </c>
      <c r="F9" s="7" t="s">
        <v>10</v>
      </c>
      <c r="G9" s="7" t="s">
        <v>11</v>
      </c>
      <c r="H9" s="7" t="s">
        <v>12</v>
      </c>
      <c r="I9" s="8" t="s">
        <v>13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5.5" customHeight="1" x14ac:dyDescent="0.3">
      <c r="A10" s="81"/>
      <c r="B10" s="82"/>
      <c r="C10" s="83"/>
      <c r="D10" s="84"/>
      <c r="E10" s="84"/>
      <c r="F10" s="84"/>
      <c r="G10" s="84"/>
      <c r="H10" s="84"/>
      <c r="I10" s="85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6" x14ac:dyDescent="0.3">
      <c r="A11" s="86"/>
      <c r="B11" s="19"/>
      <c r="C11" s="20"/>
      <c r="D11" s="87"/>
      <c r="E11" s="88"/>
      <c r="F11" s="88"/>
      <c r="G11" s="88"/>
      <c r="H11" s="88"/>
      <c r="I11" s="23">
        <f t="shared" ref="I11:I32" si="0">F11+H11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6" x14ac:dyDescent="0.3">
      <c r="A12" s="89"/>
      <c r="B12" s="90"/>
      <c r="C12" s="20"/>
      <c r="D12" s="87"/>
      <c r="E12" s="26"/>
      <c r="F12" s="26"/>
      <c r="G12" s="26"/>
      <c r="H12" s="26"/>
      <c r="I12" s="23">
        <f t="shared" si="0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6" x14ac:dyDescent="0.3">
      <c r="A13" s="86"/>
      <c r="B13" s="91"/>
      <c r="C13" s="20"/>
      <c r="D13" s="87"/>
      <c r="E13" s="26"/>
      <c r="F13" s="26"/>
      <c r="G13" s="26"/>
      <c r="H13" s="26"/>
      <c r="I13" s="23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6" x14ac:dyDescent="0.3">
      <c r="A14" s="89"/>
      <c r="B14" s="90"/>
      <c r="C14" s="20"/>
      <c r="D14" s="87"/>
      <c r="E14" s="26"/>
      <c r="F14" s="26"/>
      <c r="G14" s="26"/>
      <c r="H14" s="26"/>
      <c r="I14" s="23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6" x14ac:dyDescent="0.3">
      <c r="A15" s="86"/>
      <c r="B15" s="91"/>
      <c r="C15" s="20"/>
      <c r="D15" s="87"/>
      <c r="E15" s="26"/>
      <c r="F15" s="26"/>
      <c r="G15" s="26"/>
      <c r="H15" s="26"/>
      <c r="I15" s="23">
        <f t="shared" si="0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6" x14ac:dyDescent="0.3">
      <c r="A16" s="89"/>
      <c r="B16" s="90"/>
      <c r="C16" s="20"/>
      <c r="D16" s="87"/>
      <c r="E16" s="26"/>
      <c r="F16" s="26"/>
      <c r="G16" s="26"/>
      <c r="H16" s="26"/>
      <c r="I16" s="23">
        <f t="shared" si="0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6" x14ac:dyDescent="0.3">
      <c r="A17" s="86"/>
      <c r="B17" s="91"/>
      <c r="C17" s="20"/>
      <c r="D17" s="87"/>
      <c r="E17" s="26"/>
      <c r="F17" s="26"/>
      <c r="G17" s="26"/>
      <c r="H17" s="26"/>
      <c r="I17" s="23">
        <f t="shared" si="0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6" x14ac:dyDescent="0.3">
      <c r="A18" s="89"/>
      <c r="B18" s="92"/>
      <c r="C18" s="20"/>
      <c r="D18" s="87"/>
      <c r="E18" s="26"/>
      <c r="F18" s="26"/>
      <c r="G18" s="26"/>
      <c r="H18" s="26"/>
      <c r="I18" s="23">
        <f t="shared" si="0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6" x14ac:dyDescent="0.3">
      <c r="A19" s="86"/>
      <c r="B19" s="91"/>
      <c r="C19" s="20"/>
      <c r="D19" s="87"/>
      <c r="E19" s="26"/>
      <c r="F19" s="26"/>
      <c r="G19" s="26"/>
      <c r="H19" s="26"/>
      <c r="I19" s="23">
        <f t="shared" si="0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6" x14ac:dyDescent="0.3">
      <c r="A20" s="89"/>
      <c r="B20" s="90"/>
      <c r="C20" s="20"/>
      <c r="D20" s="87"/>
      <c r="E20" s="26"/>
      <c r="F20" s="26"/>
      <c r="G20" s="26"/>
      <c r="H20" s="26"/>
      <c r="I20" s="23">
        <f t="shared" si="0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6" x14ac:dyDescent="0.3">
      <c r="A21" s="86"/>
      <c r="B21" s="91"/>
      <c r="C21" s="20"/>
      <c r="D21" s="87"/>
      <c r="E21" s="26"/>
      <c r="F21" s="26"/>
      <c r="G21" s="26"/>
      <c r="H21" s="26"/>
      <c r="I21" s="23">
        <f t="shared" si="0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6" x14ac:dyDescent="0.3">
      <c r="A22" s="89"/>
      <c r="B22" s="92"/>
      <c r="C22" s="20"/>
      <c r="D22" s="87"/>
      <c r="E22" s="26"/>
      <c r="F22" s="26"/>
      <c r="G22" s="26"/>
      <c r="H22" s="26"/>
      <c r="I22" s="23">
        <f t="shared" si="0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6" x14ac:dyDescent="0.3">
      <c r="A23" s="86"/>
      <c r="B23" s="19"/>
      <c r="C23" s="20"/>
      <c r="D23" s="87"/>
      <c r="E23" s="26"/>
      <c r="F23" s="26"/>
      <c r="G23" s="26"/>
      <c r="H23" s="26"/>
      <c r="I23" s="23">
        <f t="shared" si="0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6" x14ac:dyDescent="0.3">
      <c r="A24" s="89"/>
      <c r="B24" s="92"/>
      <c r="C24" s="20"/>
      <c r="D24" s="87"/>
      <c r="E24" s="26"/>
      <c r="F24" s="26"/>
      <c r="G24" s="26"/>
      <c r="H24" s="26"/>
      <c r="I24" s="23">
        <f t="shared" si="0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6" x14ac:dyDescent="0.3">
      <c r="A25" s="86"/>
      <c r="B25" s="19"/>
      <c r="C25" s="20"/>
      <c r="D25" s="87"/>
      <c r="E25" s="26"/>
      <c r="F25" s="26"/>
      <c r="G25" s="26"/>
      <c r="H25" s="26"/>
      <c r="I25" s="23">
        <f t="shared" si="0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6" x14ac:dyDescent="0.3">
      <c r="A26" s="89"/>
      <c r="B26" s="92"/>
      <c r="C26" s="20"/>
      <c r="D26" s="87"/>
      <c r="E26" s="26"/>
      <c r="F26" s="26"/>
      <c r="G26" s="26"/>
      <c r="H26" s="26"/>
      <c r="I26" s="23">
        <f t="shared" si="0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6" x14ac:dyDescent="0.3">
      <c r="A27" s="86"/>
      <c r="B27" s="45"/>
      <c r="C27" s="20"/>
      <c r="D27" s="93"/>
      <c r="E27" s="26"/>
      <c r="F27" s="26"/>
      <c r="G27" s="26"/>
      <c r="H27" s="26"/>
      <c r="I27" s="23">
        <f t="shared" si="0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6" x14ac:dyDescent="0.3">
      <c r="A28" s="89"/>
      <c r="B28" s="90"/>
      <c r="C28" s="20"/>
      <c r="D28" s="93"/>
      <c r="E28" s="26"/>
      <c r="F28" s="26"/>
      <c r="G28" s="26"/>
      <c r="H28" s="26"/>
      <c r="I28" s="23">
        <f t="shared" si="0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6" x14ac:dyDescent="0.3">
      <c r="A29" s="86"/>
      <c r="B29" s="45"/>
      <c r="C29" s="20"/>
      <c r="D29" s="93"/>
      <c r="E29" s="26"/>
      <c r="F29" s="26"/>
      <c r="G29" s="26"/>
      <c r="H29" s="26"/>
      <c r="I29" s="23">
        <f t="shared" si="0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.75" customHeight="1" x14ac:dyDescent="0.3">
      <c r="A30" s="89"/>
      <c r="B30" s="92"/>
      <c r="C30" s="20"/>
      <c r="D30" s="93"/>
      <c r="E30" s="26"/>
      <c r="F30" s="26"/>
      <c r="G30" s="26"/>
      <c r="H30" s="26"/>
      <c r="I30" s="23">
        <f t="shared" si="0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3">
      <c r="A31" s="86"/>
      <c r="B31" s="45"/>
      <c r="C31" s="20"/>
      <c r="D31" s="93"/>
      <c r="E31" s="26"/>
      <c r="F31" s="26"/>
      <c r="G31" s="26"/>
      <c r="H31" s="26"/>
      <c r="I31" s="23">
        <f t="shared" si="0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 x14ac:dyDescent="0.3">
      <c r="A32" s="89"/>
      <c r="B32" s="92"/>
      <c r="C32" s="20"/>
      <c r="D32" s="93"/>
      <c r="E32" s="26"/>
      <c r="F32" s="26"/>
      <c r="G32" s="26"/>
      <c r="H32" s="26"/>
      <c r="I32" s="23">
        <f t="shared" si="0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1"/>
      <c r="B33" s="62" t="s">
        <v>506</v>
      </c>
      <c r="C33" s="94"/>
      <c r="D33" s="95"/>
      <c r="E33" s="65"/>
      <c r="F33" s="65"/>
      <c r="G33" s="65"/>
      <c r="H33" s="65">
        <f>SUM(H11:H32)</f>
        <v>0</v>
      </c>
      <c r="I33" s="6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9"/>
      <c r="B34" s="68" t="s">
        <v>507</v>
      </c>
      <c r="C34" s="96"/>
      <c r="D34" s="97"/>
      <c r="E34" s="71"/>
      <c r="F34" s="71">
        <f>SUM(F11:F32)</f>
        <v>0</v>
      </c>
      <c r="G34" s="71"/>
      <c r="H34" s="71"/>
      <c r="I34" s="7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6"/>
      <c r="B35" s="68" t="s">
        <v>508</v>
      </c>
      <c r="C35" s="96"/>
      <c r="D35" s="97"/>
      <c r="E35" s="71"/>
      <c r="F35" s="71"/>
      <c r="G35" s="71"/>
      <c r="H35" s="71"/>
      <c r="I35" s="74">
        <f>SUM(I11:I32)</f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89"/>
      <c r="B36" s="68" t="s">
        <v>509</v>
      </c>
      <c r="C36" s="96"/>
      <c r="D36" s="97"/>
      <c r="E36" s="71"/>
      <c r="F36" s="71"/>
      <c r="G36" s="71"/>
      <c r="H36" s="71"/>
      <c r="I36" s="74">
        <f>I37-I35</f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8"/>
      <c r="B37" s="76" t="s">
        <v>510</v>
      </c>
      <c r="C37" s="99"/>
      <c r="D37" s="100"/>
      <c r="E37" s="79"/>
      <c r="F37" s="79"/>
      <c r="G37" s="79"/>
      <c r="H37" s="79"/>
      <c r="I37" s="80">
        <f>I35*1.2</f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"/>
      <c r="B38" s="1"/>
      <c r="C38" s="1"/>
      <c r="D38" s="2"/>
      <c r="E38" s="1"/>
      <c r="F38" s="1"/>
      <c r="G38" s="1"/>
      <c r="H38" s="1"/>
      <c r="I38" s="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"/>
      <c r="B39" s="1"/>
      <c r="C39" s="1"/>
      <c r="D39" s="2"/>
      <c r="E39" s="1"/>
      <c r="F39" s="1"/>
      <c r="G39" s="1"/>
      <c r="H39" s="1"/>
      <c r="I39" s="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"/>
      <c r="B40" s="1"/>
      <c r="C40" s="1"/>
      <c r="D40" s="2"/>
      <c r="E40" s="1"/>
      <c r="F40" s="1"/>
      <c r="G40" s="1"/>
      <c r="H40" s="1"/>
      <c r="I40" s="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"/>
      <c r="B41" s="1"/>
      <c r="C41" s="1"/>
      <c r="D41" s="2"/>
      <c r="E41" s="1"/>
      <c r="F41" s="1"/>
      <c r="G41" s="1"/>
      <c r="H41" s="1"/>
      <c r="I41" s="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"/>
      <c r="B42" s="1"/>
      <c r="C42" s="1"/>
      <c r="D42" s="2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"/>
      <c r="B43" s="1"/>
      <c r="C43" s="1"/>
      <c r="D43" s="2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"/>
      <c r="B44" s="1"/>
      <c r="C44" s="1"/>
      <c r="D44" s="2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"/>
      <c r="B45" s="1"/>
      <c r="C45" s="1"/>
      <c r="D45" s="2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"/>
      <c r="B46" s="1"/>
      <c r="C46" s="1"/>
      <c r="D46" s="2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"/>
      <c r="B47" s="1"/>
      <c r="C47" s="1"/>
      <c r="D47" s="2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"/>
      <c r="B48" s="1"/>
      <c r="C48" s="1"/>
      <c r="D48" s="2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"/>
      <c r="B49" s="1"/>
      <c r="C49" s="1"/>
      <c r="D49" s="2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"/>
      <c r="B50" s="1"/>
      <c r="C50" s="1"/>
      <c r="D50" s="2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"/>
      <c r="B51" s="1"/>
      <c r="C51" s="1"/>
      <c r="D51" s="2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"/>
      <c r="B52" s="1"/>
      <c r="C52" s="1"/>
      <c r="D52" s="2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"/>
      <c r="B53" s="1"/>
      <c r="C53" s="1"/>
      <c r="D53" s="2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"/>
      <c r="B54" s="1"/>
      <c r="C54" s="1"/>
      <c r="D54" s="2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"/>
      <c r="B55" s="1"/>
      <c r="C55" s="1"/>
      <c r="D55" s="2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"/>
      <c r="B56" s="1"/>
      <c r="C56" s="1"/>
      <c r="D56" s="2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6" x14ac:dyDescent="0.3">
      <c r="A57" s="1"/>
      <c r="B57" s="1"/>
      <c r="C57" s="1"/>
      <c r="D57" s="2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6" x14ac:dyDescent="0.3">
      <c r="A58" s="1"/>
      <c r="B58" s="1"/>
      <c r="C58" s="1"/>
      <c r="D58" s="2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6" x14ac:dyDescent="0.3">
      <c r="A59" s="1"/>
      <c r="B59" s="1"/>
      <c r="C59" s="1"/>
      <c r="D59" s="2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6" x14ac:dyDescent="0.3">
      <c r="A60" s="1"/>
      <c r="B60" s="1"/>
      <c r="C60" s="1"/>
      <c r="D60" s="2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6" x14ac:dyDescent="0.3">
      <c r="A61" s="1"/>
      <c r="B61" s="1"/>
      <c r="C61" s="1"/>
      <c r="D61" s="2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6" x14ac:dyDescent="0.3">
      <c r="A62" s="1"/>
      <c r="B62" s="1"/>
      <c r="C62" s="1"/>
      <c r="D62" s="2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6" x14ac:dyDescent="0.3">
      <c r="A63" s="1"/>
      <c r="B63" s="1"/>
      <c r="C63" s="1"/>
      <c r="D63" s="2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6" x14ac:dyDescent="0.3">
      <c r="A64" s="1"/>
      <c r="B64" s="1"/>
      <c r="C64" s="1"/>
      <c r="D64" s="2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6" x14ac:dyDescent="0.3">
      <c r="A65" s="1"/>
      <c r="B65" s="1"/>
      <c r="C65" s="1"/>
      <c r="D65" s="2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6" x14ac:dyDescent="0.3">
      <c r="A66" s="1"/>
      <c r="B66" s="1"/>
      <c r="C66" s="1"/>
      <c r="D66" s="2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6" x14ac:dyDescent="0.3">
      <c r="A67" s="1"/>
      <c r="B67" s="1"/>
      <c r="C67" s="1"/>
      <c r="D67" s="2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6" x14ac:dyDescent="0.3">
      <c r="A68" s="1"/>
      <c r="B68" s="1"/>
      <c r="C68" s="1"/>
      <c r="D68" s="2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6" x14ac:dyDescent="0.3">
      <c r="A69" s="1"/>
      <c r="B69" s="1"/>
      <c r="C69" s="1"/>
      <c r="D69" s="2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6" x14ac:dyDescent="0.3">
      <c r="A70" s="1"/>
      <c r="B70" s="1"/>
      <c r="C70" s="1"/>
      <c r="D70" s="2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6" x14ac:dyDescent="0.3">
      <c r="A71" s="1"/>
      <c r="B71" s="1"/>
      <c r="C71" s="1"/>
      <c r="D71" s="2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6" x14ac:dyDescent="0.3">
      <c r="A72" s="1"/>
      <c r="B72" s="1"/>
      <c r="C72" s="1"/>
      <c r="D72" s="2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6" x14ac:dyDescent="0.3">
      <c r="A73" s="1"/>
      <c r="B73" s="1"/>
      <c r="C73" s="1"/>
      <c r="D73" s="2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6" x14ac:dyDescent="0.3">
      <c r="A74" s="1"/>
      <c r="B74" s="1"/>
      <c r="C74" s="1"/>
      <c r="D74" s="2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6" x14ac:dyDescent="0.3">
      <c r="A75" s="1"/>
      <c r="B75" s="1"/>
      <c r="C75" s="1"/>
      <c r="D75" s="2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6" x14ac:dyDescent="0.3">
      <c r="A76" s="1"/>
      <c r="B76" s="1"/>
      <c r="C76" s="1"/>
      <c r="D76" s="2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6" x14ac:dyDescent="0.3">
      <c r="A77" s="1"/>
      <c r="B77" s="1"/>
      <c r="C77" s="1"/>
      <c r="D77" s="2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6" x14ac:dyDescent="0.3">
      <c r="A78" s="1"/>
      <c r="B78" s="1"/>
      <c r="C78" s="1"/>
      <c r="D78" s="2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6" x14ac:dyDescent="0.3">
      <c r="A79" s="1"/>
      <c r="B79" s="1"/>
      <c r="C79" s="1"/>
      <c r="D79" s="2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6" x14ac:dyDescent="0.3">
      <c r="A80" s="1"/>
      <c r="B80" s="1"/>
      <c r="C80" s="1"/>
      <c r="D80" s="2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6" x14ac:dyDescent="0.3">
      <c r="A81" s="1"/>
      <c r="B81" s="1"/>
      <c r="C81" s="1"/>
      <c r="D81" s="2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6" x14ac:dyDescent="0.3">
      <c r="A82" s="1"/>
      <c r="B82" s="1"/>
      <c r="C82" s="1"/>
      <c r="D82" s="2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6" x14ac:dyDescent="0.3">
      <c r="A83" s="1"/>
      <c r="B83" s="1"/>
      <c r="C83" s="1"/>
      <c r="D83" s="2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6" x14ac:dyDescent="0.3">
      <c r="A84" s="1"/>
      <c r="B84" s="1"/>
      <c r="C84" s="1"/>
      <c r="D84" s="2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6" x14ac:dyDescent="0.3">
      <c r="A85" s="1"/>
      <c r="B85" s="1"/>
      <c r="C85" s="1"/>
      <c r="D85" s="2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6" x14ac:dyDescent="0.3">
      <c r="A86" s="1"/>
      <c r="B86" s="1"/>
      <c r="C86" s="1"/>
      <c r="D86" s="2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6" x14ac:dyDescent="0.3">
      <c r="A87" s="1"/>
      <c r="B87" s="1"/>
      <c r="C87" s="1"/>
      <c r="D87" s="2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6" x14ac:dyDescent="0.3">
      <c r="A88" s="1"/>
      <c r="B88" s="1"/>
      <c r="C88" s="1"/>
      <c r="D88" s="2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6" x14ac:dyDescent="0.3">
      <c r="A89" s="1"/>
      <c r="B89" s="1"/>
      <c r="C89" s="1"/>
      <c r="D89" s="2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6" x14ac:dyDescent="0.3">
      <c r="A90" s="1"/>
      <c r="B90" s="1"/>
      <c r="C90" s="1"/>
      <c r="D90" s="2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6" x14ac:dyDescent="0.3">
      <c r="A91" s="1"/>
      <c r="B91" s="1"/>
      <c r="C91" s="1"/>
      <c r="D91" s="2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6" x14ac:dyDescent="0.3">
      <c r="A92" s="1"/>
      <c r="B92" s="1"/>
      <c r="C92" s="1"/>
      <c r="D92" s="2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6" x14ac:dyDescent="0.3">
      <c r="A93" s="1"/>
      <c r="B93" s="1"/>
      <c r="C93" s="1"/>
      <c r="D93" s="2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6" x14ac:dyDescent="0.3">
      <c r="A94" s="1"/>
      <c r="B94" s="1"/>
      <c r="C94" s="1"/>
      <c r="D94" s="2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6" x14ac:dyDescent="0.3">
      <c r="A95" s="1"/>
      <c r="B95" s="1"/>
      <c r="C95" s="1"/>
      <c r="D95" s="2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6" x14ac:dyDescent="0.3">
      <c r="A96" s="1"/>
      <c r="B96" s="1"/>
      <c r="C96" s="1"/>
      <c r="D96" s="2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6" x14ac:dyDescent="0.3">
      <c r="A97" s="1"/>
      <c r="B97" s="1"/>
      <c r="C97" s="1"/>
      <c r="D97" s="2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6" x14ac:dyDescent="0.3">
      <c r="A98" s="1"/>
      <c r="B98" s="1"/>
      <c r="C98" s="1"/>
      <c r="D98" s="2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6" x14ac:dyDescent="0.3">
      <c r="A99" s="1"/>
      <c r="B99" s="1"/>
      <c r="C99" s="1"/>
      <c r="D99" s="2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6" x14ac:dyDescent="0.3">
      <c r="A100" s="1"/>
      <c r="B100" s="1"/>
      <c r="C100" s="1"/>
      <c r="D100" s="2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6" x14ac:dyDescent="0.3">
      <c r="A101" s="1"/>
      <c r="B101" s="1"/>
      <c r="C101" s="1"/>
      <c r="D101" s="2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6" x14ac:dyDescent="0.3">
      <c r="A102" s="1"/>
      <c r="B102" s="1"/>
      <c r="C102" s="1"/>
      <c r="D102" s="2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6" x14ac:dyDescent="0.3">
      <c r="A103" s="1"/>
      <c r="B103" s="1"/>
      <c r="C103" s="1"/>
      <c r="D103" s="2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6" x14ac:dyDescent="0.3">
      <c r="A104" s="1"/>
      <c r="B104" s="1"/>
      <c r="C104" s="1"/>
      <c r="D104" s="2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6" x14ac:dyDescent="0.3">
      <c r="A105" s="1"/>
      <c r="B105" s="1"/>
      <c r="C105" s="1"/>
      <c r="D105" s="2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6" x14ac:dyDescent="0.3">
      <c r="A106" s="1"/>
      <c r="B106" s="1"/>
      <c r="C106" s="1"/>
      <c r="D106" s="2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6" x14ac:dyDescent="0.3">
      <c r="A107" s="1"/>
      <c r="B107" s="1"/>
      <c r="C107" s="1"/>
      <c r="D107" s="2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6" x14ac:dyDescent="0.3">
      <c r="A108" s="1"/>
      <c r="B108" s="1"/>
      <c r="C108" s="1"/>
      <c r="D108" s="2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6" x14ac:dyDescent="0.3">
      <c r="A109" s="1"/>
      <c r="B109" s="1"/>
      <c r="C109" s="1"/>
      <c r="D109" s="2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6" x14ac:dyDescent="0.3">
      <c r="A110" s="1"/>
      <c r="B110" s="1"/>
      <c r="C110" s="1"/>
      <c r="D110" s="2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6" x14ac:dyDescent="0.3">
      <c r="A111" s="1"/>
      <c r="B111" s="1"/>
      <c r="C111" s="1"/>
      <c r="D111" s="2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6" x14ac:dyDescent="0.3">
      <c r="A112" s="1"/>
      <c r="B112" s="1"/>
      <c r="C112" s="1"/>
      <c r="D112" s="2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6" x14ac:dyDescent="0.3">
      <c r="A113" s="1"/>
      <c r="B113" s="1"/>
      <c r="C113" s="1"/>
      <c r="D113" s="2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6" x14ac:dyDescent="0.3">
      <c r="A114" s="1"/>
      <c r="B114" s="1"/>
      <c r="C114" s="1"/>
      <c r="D114" s="2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6" x14ac:dyDescent="0.3">
      <c r="A115" s="1"/>
      <c r="B115" s="1"/>
      <c r="C115" s="1"/>
      <c r="D115" s="2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6" x14ac:dyDescent="0.3">
      <c r="A116" s="1"/>
      <c r="B116" s="1"/>
      <c r="C116" s="1"/>
      <c r="D116" s="2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6" x14ac:dyDescent="0.3">
      <c r="A117" s="1"/>
      <c r="B117" s="1"/>
      <c r="C117" s="1"/>
      <c r="D117" s="2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6" x14ac:dyDescent="0.3">
      <c r="A118" s="1"/>
      <c r="B118" s="1"/>
      <c r="C118" s="1"/>
      <c r="D118" s="2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6" x14ac:dyDescent="0.3">
      <c r="A119" s="1"/>
      <c r="B119" s="1"/>
      <c r="C119" s="1"/>
      <c r="D119" s="2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6" x14ac:dyDescent="0.3">
      <c r="A120" s="1"/>
      <c r="B120" s="1"/>
      <c r="C120" s="1"/>
      <c r="D120" s="2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6" x14ac:dyDescent="0.3">
      <c r="A121" s="1"/>
      <c r="B121" s="1"/>
      <c r="C121" s="1"/>
      <c r="D121" s="2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6" x14ac:dyDescent="0.3">
      <c r="A122" s="1"/>
      <c r="B122" s="1"/>
      <c r="C122" s="1"/>
      <c r="D122" s="2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6" x14ac:dyDescent="0.3">
      <c r="A123" s="1"/>
      <c r="B123" s="1"/>
      <c r="C123" s="1"/>
      <c r="D123" s="2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6" x14ac:dyDescent="0.3">
      <c r="A124" s="1"/>
      <c r="B124" s="1"/>
      <c r="C124" s="1"/>
      <c r="D124" s="2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6" x14ac:dyDescent="0.3">
      <c r="A125" s="1"/>
      <c r="B125" s="1"/>
      <c r="C125" s="1"/>
      <c r="D125" s="2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6" x14ac:dyDescent="0.3">
      <c r="A126" s="1"/>
      <c r="B126" s="1"/>
      <c r="C126" s="1"/>
      <c r="D126" s="2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6" x14ac:dyDescent="0.3">
      <c r="A127" s="1"/>
      <c r="B127" s="1"/>
      <c r="C127" s="1"/>
      <c r="D127" s="2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6" x14ac:dyDescent="0.3">
      <c r="A128" s="1"/>
      <c r="B128" s="1"/>
      <c r="C128" s="1"/>
      <c r="D128" s="2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6" x14ac:dyDescent="0.3">
      <c r="A129" s="1"/>
      <c r="B129" s="1"/>
      <c r="C129" s="1"/>
      <c r="D129" s="2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6" x14ac:dyDescent="0.3">
      <c r="A130" s="1"/>
      <c r="B130" s="1"/>
      <c r="C130" s="1"/>
      <c r="D130" s="2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6" x14ac:dyDescent="0.3">
      <c r="A131" s="1"/>
      <c r="B131" s="1"/>
      <c r="C131" s="1"/>
      <c r="D131" s="2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6" x14ac:dyDescent="0.3">
      <c r="A132" s="1"/>
      <c r="B132" s="1"/>
      <c r="C132" s="1"/>
      <c r="D132" s="2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6" x14ac:dyDescent="0.3">
      <c r="A133" s="1"/>
      <c r="B133" s="1"/>
      <c r="C133" s="1"/>
      <c r="D133" s="2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6" x14ac:dyDescent="0.3">
      <c r="A134" s="1"/>
      <c r="B134" s="1"/>
      <c r="C134" s="1"/>
      <c r="D134" s="2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6" x14ac:dyDescent="0.3">
      <c r="A135" s="1"/>
      <c r="B135" s="1"/>
      <c r="C135" s="1"/>
      <c r="D135" s="2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6" x14ac:dyDescent="0.3">
      <c r="A136" s="1"/>
      <c r="B136" s="1"/>
      <c r="C136" s="1"/>
      <c r="D136" s="2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6" x14ac:dyDescent="0.3">
      <c r="A137" s="1"/>
      <c r="B137" s="1"/>
      <c r="C137" s="1"/>
      <c r="D137" s="2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6" x14ac:dyDescent="0.3">
      <c r="A138" s="1"/>
      <c r="B138" s="1"/>
      <c r="C138" s="1"/>
      <c r="D138" s="2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6" x14ac:dyDescent="0.3">
      <c r="A139" s="1"/>
      <c r="B139" s="1"/>
      <c r="C139" s="1"/>
      <c r="D139" s="2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6" x14ac:dyDescent="0.3">
      <c r="A140" s="1"/>
      <c r="B140" s="1"/>
      <c r="C140" s="1"/>
      <c r="D140" s="2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6" x14ac:dyDescent="0.3">
      <c r="A141" s="1"/>
      <c r="B141" s="1"/>
      <c r="C141" s="1"/>
      <c r="D141" s="2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6" x14ac:dyDescent="0.3">
      <c r="A142" s="1"/>
      <c r="B142" s="1"/>
      <c r="C142" s="1"/>
      <c r="D142" s="2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6" x14ac:dyDescent="0.3">
      <c r="A143" s="1"/>
      <c r="B143" s="1"/>
      <c r="C143" s="1"/>
      <c r="D143" s="2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6" x14ac:dyDescent="0.3">
      <c r="A144" s="1"/>
      <c r="B144" s="1"/>
      <c r="C144" s="1"/>
      <c r="D144" s="2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6" x14ac:dyDescent="0.3">
      <c r="A145" s="1"/>
      <c r="B145" s="1"/>
      <c r="C145" s="1"/>
      <c r="D145" s="2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6" x14ac:dyDescent="0.3">
      <c r="A146" s="1"/>
      <c r="B146" s="1"/>
      <c r="C146" s="1"/>
      <c r="D146" s="2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6" x14ac:dyDescent="0.3">
      <c r="A147" s="1"/>
      <c r="B147" s="1"/>
      <c r="C147" s="1"/>
      <c r="D147" s="2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6" x14ac:dyDescent="0.3">
      <c r="A148" s="1"/>
      <c r="B148" s="1"/>
      <c r="C148" s="1"/>
      <c r="D148" s="2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6" x14ac:dyDescent="0.3">
      <c r="A149" s="1"/>
      <c r="B149" s="1"/>
      <c r="C149" s="1"/>
      <c r="D149" s="2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6" x14ac:dyDescent="0.3">
      <c r="A150" s="1"/>
      <c r="B150" s="1"/>
      <c r="C150" s="1"/>
      <c r="D150" s="2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6" x14ac:dyDescent="0.3">
      <c r="A151" s="1"/>
      <c r="B151" s="1"/>
      <c r="C151" s="1"/>
      <c r="D151" s="2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6" x14ac:dyDescent="0.3">
      <c r="A152" s="1"/>
      <c r="B152" s="1"/>
      <c r="C152" s="1"/>
      <c r="D152" s="2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6" x14ac:dyDescent="0.3">
      <c r="A153" s="1"/>
      <c r="B153" s="1"/>
      <c r="C153" s="1"/>
      <c r="D153" s="2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6" x14ac:dyDescent="0.3">
      <c r="A154" s="1"/>
      <c r="B154" s="1"/>
      <c r="C154" s="1"/>
      <c r="D154" s="2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6" x14ac:dyDescent="0.3">
      <c r="A155" s="1"/>
      <c r="B155" s="1"/>
      <c r="C155" s="1"/>
      <c r="D155" s="2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6" x14ac:dyDescent="0.3">
      <c r="A156" s="1"/>
      <c r="B156" s="1"/>
      <c r="C156" s="1"/>
      <c r="D156" s="2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6" x14ac:dyDescent="0.3">
      <c r="A157" s="1"/>
      <c r="B157" s="1"/>
      <c r="C157" s="1"/>
      <c r="D157" s="2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6" x14ac:dyDescent="0.3">
      <c r="A158" s="1"/>
      <c r="B158" s="1"/>
      <c r="C158" s="1"/>
      <c r="D158" s="2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6" x14ac:dyDescent="0.3">
      <c r="A159" s="1"/>
      <c r="B159" s="1"/>
      <c r="C159" s="1"/>
      <c r="D159" s="2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6" x14ac:dyDescent="0.3">
      <c r="A160" s="1"/>
      <c r="B160" s="1"/>
      <c r="C160" s="1"/>
      <c r="D160" s="2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6" x14ac:dyDescent="0.3">
      <c r="A161" s="1"/>
      <c r="B161" s="1"/>
      <c r="C161" s="1"/>
      <c r="D161" s="2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6" x14ac:dyDescent="0.3">
      <c r="A162" s="1"/>
      <c r="B162" s="1"/>
      <c r="C162" s="1"/>
      <c r="D162" s="2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6" x14ac:dyDescent="0.3">
      <c r="A163" s="1"/>
      <c r="B163" s="1"/>
      <c r="C163" s="1"/>
      <c r="D163" s="2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6" x14ac:dyDescent="0.3">
      <c r="A164" s="1"/>
      <c r="B164" s="1"/>
      <c r="C164" s="1"/>
      <c r="D164" s="2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6" x14ac:dyDescent="0.3">
      <c r="A165" s="1"/>
      <c r="B165" s="1"/>
      <c r="C165" s="1"/>
      <c r="D165" s="2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6" x14ac:dyDescent="0.3">
      <c r="A166" s="1"/>
      <c r="B166" s="1"/>
      <c r="C166" s="1"/>
      <c r="D166" s="2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6" x14ac:dyDescent="0.3">
      <c r="A167" s="1"/>
      <c r="B167" s="1"/>
      <c r="C167" s="1"/>
      <c r="D167" s="2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6" x14ac:dyDescent="0.3">
      <c r="A168" s="1"/>
      <c r="B168" s="1"/>
      <c r="C168" s="1"/>
      <c r="D168" s="2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6" x14ac:dyDescent="0.3">
      <c r="A169" s="1"/>
      <c r="B169" s="1"/>
      <c r="C169" s="1"/>
      <c r="D169" s="2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6" x14ac:dyDescent="0.3">
      <c r="A170" s="1"/>
      <c r="B170" s="1"/>
      <c r="C170" s="1"/>
      <c r="D170" s="2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6" x14ac:dyDescent="0.3">
      <c r="A171" s="1"/>
      <c r="B171" s="1"/>
      <c r="C171" s="1"/>
      <c r="D171" s="2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6" x14ac:dyDescent="0.3">
      <c r="A172" s="1"/>
      <c r="B172" s="1"/>
      <c r="C172" s="1"/>
      <c r="D172" s="2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6" x14ac:dyDescent="0.3">
      <c r="A173" s="1"/>
      <c r="B173" s="1"/>
      <c r="C173" s="1"/>
      <c r="D173" s="2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6" x14ac:dyDescent="0.3">
      <c r="A174" s="1"/>
      <c r="B174" s="1"/>
      <c r="C174" s="1"/>
      <c r="D174" s="2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6" x14ac:dyDescent="0.3">
      <c r="A175" s="1"/>
      <c r="B175" s="1"/>
      <c r="C175" s="1"/>
      <c r="D175" s="2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6" x14ac:dyDescent="0.3">
      <c r="A176" s="1"/>
      <c r="B176" s="1"/>
      <c r="C176" s="1"/>
      <c r="D176" s="2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6" x14ac:dyDescent="0.3">
      <c r="A177" s="1"/>
      <c r="B177" s="1"/>
      <c r="C177" s="1"/>
      <c r="D177" s="2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6" x14ac:dyDescent="0.3">
      <c r="A178" s="1"/>
      <c r="B178" s="1"/>
      <c r="C178" s="1"/>
      <c r="D178" s="2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6" x14ac:dyDescent="0.3">
      <c r="A179" s="1"/>
      <c r="B179" s="1"/>
      <c r="C179" s="1"/>
      <c r="D179" s="2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6" x14ac:dyDescent="0.3">
      <c r="A180" s="1"/>
      <c r="B180" s="1"/>
      <c r="C180" s="1"/>
      <c r="D180" s="2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6" x14ac:dyDescent="0.3">
      <c r="A181" s="1"/>
      <c r="B181" s="1"/>
      <c r="C181" s="1"/>
      <c r="D181" s="2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6" x14ac:dyDescent="0.3">
      <c r="A182" s="1"/>
      <c r="B182" s="1"/>
      <c r="C182" s="1"/>
      <c r="D182" s="2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6" x14ac:dyDescent="0.3">
      <c r="A183" s="1"/>
      <c r="B183" s="1"/>
      <c r="C183" s="1"/>
      <c r="D183" s="2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6" x14ac:dyDescent="0.3">
      <c r="A184" s="1"/>
      <c r="B184" s="1"/>
      <c r="C184" s="1"/>
      <c r="D184" s="2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6" x14ac:dyDescent="0.3">
      <c r="A185" s="1"/>
      <c r="B185" s="1"/>
      <c r="C185" s="1"/>
      <c r="D185" s="2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6" x14ac:dyDescent="0.3">
      <c r="A186" s="1"/>
      <c r="B186" s="1"/>
      <c r="C186" s="1"/>
      <c r="D186" s="2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6" x14ac:dyDescent="0.3">
      <c r="A187" s="1"/>
      <c r="B187" s="1"/>
      <c r="C187" s="1"/>
      <c r="D187" s="2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6" x14ac:dyDescent="0.3">
      <c r="A188" s="1"/>
      <c r="B188" s="1"/>
      <c r="C188" s="1"/>
      <c r="D188" s="2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6" x14ac:dyDescent="0.3">
      <c r="A189" s="1"/>
      <c r="B189" s="1"/>
      <c r="C189" s="1"/>
      <c r="D189" s="2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6" x14ac:dyDescent="0.3">
      <c r="A190" s="1"/>
      <c r="B190" s="1"/>
      <c r="C190" s="1"/>
      <c r="D190" s="2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6" x14ac:dyDescent="0.3">
      <c r="A191" s="1"/>
      <c r="B191" s="1"/>
      <c r="C191" s="1"/>
      <c r="D191" s="2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6" x14ac:dyDescent="0.3">
      <c r="A192" s="1"/>
      <c r="B192" s="1"/>
      <c r="C192" s="1"/>
      <c r="D192" s="2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6" x14ac:dyDescent="0.3">
      <c r="A193" s="1"/>
      <c r="B193" s="1"/>
      <c r="C193" s="1"/>
      <c r="D193" s="2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6" x14ac:dyDescent="0.3">
      <c r="A194" s="1"/>
      <c r="B194" s="1"/>
      <c r="C194" s="1"/>
      <c r="D194" s="2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6" x14ac:dyDescent="0.3">
      <c r="A195" s="1"/>
      <c r="B195" s="1"/>
      <c r="C195" s="1"/>
      <c r="D195" s="2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6" x14ac:dyDescent="0.3">
      <c r="A196" s="1"/>
      <c r="B196" s="1"/>
      <c r="C196" s="1"/>
      <c r="D196" s="2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6" x14ac:dyDescent="0.3">
      <c r="A197" s="1"/>
      <c r="B197" s="1"/>
      <c r="C197" s="1"/>
      <c r="D197" s="2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6" x14ac:dyDescent="0.3">
      <c r="A198" s="1"/>
      <c r="B198" s="1"/>
      <c r="C198" s="1"/>
      <c r="D198" s="2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6" x14ac:dyDescent="0.3">
      <c r="A199" s="1"/>
      <c r="B199" s="1"/>
      <c r="C199" s="1"/>
      <c r="D199" s="2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6" x14ac:dyDescent="0.3">
      <c r="A200" s="1"/>
      <c r="B200" s="1"/>
      <c r="C200" s="1"/>
      <c r="D200" s="2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6" x14ac:dyDescent="0.3">
      <c r="A201" s="1"/>
      <c r="B201" s="1"/>
      <c r="C201" s="1"/>
      <c r="D201" s="2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6" x14ac:dyDescent="0.3">
      <c r="A202" s="1"/>
      <c r="B202" s="1"/>
      <c r="C202" s="1"/>
      <c r="D202" s="2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6" x14ac:dyDescent="0.3">
      <c r="A203" s="1"/>
      <c r="B203" s="1"/>
      <c r="C203" s="1"/>
      <c r="D203" s="2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6" x14ac:dyDescent="0.3">
      <c r="A204" s="1"/>
      <c r="B204" s="1"/>
      <c r="C204" s="1"/>
      <c r="D204" s="2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6" x14ac:dyDescent="0.3">
      <c r="A205" s="1"/>
      <c r="B205" s="1"/>
      <c r="C205" s="1"/>
      <c r="D205" s="2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6" x14ac:dyDescent="0.3">
      <c r="A206" s="1"/>
      <c r="B206" s="1"/>
      <c r="C206" s="1"/>
      <c r="D206" s="2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6" x14ac:dyDescent="0.3">
      <c r="A207" s="1"/>
      <c r="B207" s="1"/>
      <c r="C207" s="1"/>
      <c r="D207" s="2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6" x14ac:dyDescent="0.3">
      <c r="A208" s="1"/>
      <c r="B208" s="1"/>
      <c r="C208" s="1"/>
      <c r="D208" s="2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6" x14ac:dyDescent="0.3">
      <c r="A209" s="1"/>
      <c r="B209" s="1"/>
      <c r="C209" s="1"/>
      <c r="D209" s="2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6" x14ac:dyDescent="0.3">
      <c r="A210" s="1"/>
      <c r="B210" s="1"/>
      <c r="C210" s="1"/>
      <c r="D210" s="2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6" x14ac:dyDescent="0.3">
      <c r="A211" s="1"/>
      <c r="B211" s="1"/>
      <c r="C211" s="1"/>
      <c r="D211" s="2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6" x14ac:dyDescent="0.3">
      <c r="A212" s="1"/>
      <c r="B212" s="1"/>
      <c r="C212" s="1"/>
      <c r="D212" s="2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6" x14ac:dyDescent="0.3">
      <c r="A213" s="1"/>
      <c r="B213" s="1"/>
      <c r="C213" s="1"/>
      <c r="D213" s="2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6" x14ac:dyDescent="0.3">
      <c r="A214" s="1"/>
      <c r="B214" s="1"/>
      <c r="C214" s="1"/>
      <c r="D214" s="2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6" x14ac:dyDescent="0.3">
      <c r="A215" s="1"/>
      <c r="B215" s="1"/>
      <c r="C215" s="1"/>
      <c r="D215" s="2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6" x14ac:dyDescent="0.3">
      <c r="A216" s="1"/>
      <c r="B216" s="1"/>
      <c r="C216" s="1"/>
      <c r="D216" s="2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6" x14ac:dyDescent="0.3">
      <c r="A217" s="1"/>
      <c r="B217" s="1"/>
      <c r="C217" s="1"/>
      <c r="D217" s="2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6" x14ac:dyDescent="0.3">
      <c r="A218" s="1"/>
      <c r="B218" s="1"/>
      <c r="C218" s="1"/>
      <c r="D218" s="2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6" x14ac:dyDescent="0.3">
      <c r="A219" s="1"/>
      <c r="B219" s="1"/>
      <c r="C219" s="1"/>
      <c r="D219" s="2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6" x14ac:dyDescent="0.3">
      <c r="A220" s="1"/>
      <c r="B220" s="1"/>
      <c r="C220" s="1"/>
      <c r="D220" s="2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6" x14ac:dyDescent="0.3">
      <c r="A221" s="1"/>
      <c r="B221" s="1"/>
      <c r="C221" s="1"/>
      <c r="D221" s="2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6" x14ac:dyDescent="0.3">
      <c r="A222" s="1"/>
      <c r="B222" s="1"/>
      <c r="C222" s="1"/>
      <c r="D222" s="2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6" x14ac:dyDescent="0.3">
      <c r="A223" s="1"/>
      <c r="B223" s="1"/>
      <c r="C223" s="1"/>
      <c r="D223" s="2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6" x14ac:dyDescent="0.3">
      <c r="A224" s="1"/>
      <c r="B224" s="1"/>
      <c r="C224" s="1"/>
      <c r="D224" s="2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6" x14ac:dyDescent="0.3">
      <c r="A225" s="1"/>
      <c r="B225" s="1"/>
      <c r="C225" s="1"/>
      <c r="D225" s="2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6" x14ac:dyDescent="0.3">
      <c r="A226" s="1"/>
      <c r="B226" s="1"/>
      <c r="C226" s="1"/>
      <c r="D226" s="2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6" x14ac:dyDescent="0.3">
      <c r="A227" s="1"/>
      <c r="B227" s="1"/>
      <c r="C227" s="1"/>
      <c r="D227" s="2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6" x14ac:dyDescent="0.3">
      <c r="A228" s="1"/>
      <c r="B228" s="1"/>
      <c r="C228" s="1"/>
      <c r="D228" s="2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6" x14ac:dyDescent="0.3">
      <c r="A229" s="1"/>
      <c r="B229" s="1"/>
      <c r="C229" s="1"/>
      <c r="D229" s="2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6" x14ac:dyDescent="0.3">
      <c r="A230" s="1"/>
      <c r="B230" s="1"/>
      <c r="C230" s="1"/>
      <c r="D230" s="2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6" x14ac:dyDescent="0.3">
      <c r="A231" s="1"/>
      <c r="B231" s="1"/>
      <c r="C231" s="1"/>
      <c r="D231" s="2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6" x14ac:dyDescent="0.3">
      <c r="A232" s="1"/>
      <c r="B232" s="1"/>
      <c r="C232" s="1"/>
      <c r="D232" s="2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6" x14ac:dyDescent="0.3">
      <c r="A233" s="1"/>
      <c r="B233" s="1"/>
      <c r="C233" s="1"/>
      <c r="D233" s="2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6" x14ac:dyDescent="0.3">
      <c r="A234" s="1"/>
      <c r="B234" s="1"/>
      <c r="C234" s="1"/>
      <c r="D234" s="2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6" x14ac:dyDescent="0.3">
      <c r="A235" s="1"/>
      <c r="B235" s="1"/>
      <c r="C235" s="1"/>
      <c r="D235" s="2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6" x14ac:dyDescent="0.3">
      <c r="A236" s="1"/>
      <c r="B236" s="1"/>
      <c r="C236" s="1"/>
      <c r="D236" s="2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6" x14ac:dyDescent="0.3">
      <c r="A237" s="1"/>
      <c r="B237" s="1"/>
      <c r="C237" s="1"/>
      <c r="D237" s="2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6" x14ac:dyDescent="0.3">
      <c r="A238" s="1"/>
      <c r="B238" s="1"/>
      <c r="C238" s="1"/>
      <c r="D238" s="2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6" x14ac:dyDescent="0.3">
      <c r="A239" s="1"/>
      <c r="B239" s="1"/>
      <c r="C239" s="1"/>
      <c r="D239" s="2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6" x14ac:dyDescent="0.3">
      <c r="A240" s="1"/>
      <c r="B240" s="1"/>
      <c r="C240" s="1"/>
      <c r="D240" s="2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6" x14ac:dyDescent="0.3">
      <c r="A241" s="1"/>
      <c r="B241" s="1"/>
      <c r="C241" s="1"/>
      <c r="D241" s="2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6" x14ac:dyDescent="0.3">
      <c r="A242" s="1"/>
      <c r="B242" s="1"/>
      <c r="C242" s="1"/>
      <c r="D242" s="2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6" x14ac:dyDescent="0.3">
      <c r="A243" s="1"/>
      <c r="B243" s="1"/>
      <c r="C243" s="1"/>
      <c r="D243" s="2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6" x14ac:dyDescent="0.3">
      <c r="A244" s="1"/>
      <c r="B244" s="1"/>
      <c r="C244" s="1"/>
      <c r="D244" s="2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6" x14ac:dyDescent="0.3">
      <c r="A245" s="1"/>
      <c r="B245" s="1"/>
      <c r="C245" s="1"/>
      <c r="D245" s="2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6" x14ac:dyDescent="0.3">
      <c r="A246" s="1"/>
      <c r="B246" s="1"/>
      <c r="C246" s="1"/>
      <c r="D246" s="2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6" x14ac:dyDescent="0.3">
      <c r="A247" s="1"/>
      <c r="B247" s="1"/>
      <c r="C247" s="1"/>
      <c r="D247" s="2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6" x14ac:dyDescent="0.3">
      <c r="A248" s="1"/>
      <c r="B248" s="1"/>
      <c r="C248" s="1"/>
      <c r="D248" s="2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6" x14ac:dyDescent="0.3">
      <c r="A249" s="1"/>
      <c r="B249" s="1"/>
      <c r="C249" s="1"/>
      <c r="D249" s="2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6" x14ac:dyDescent="0.3">
      <c r="A250" s="1"/>
      <c r="B250" s="1"/>
      <c r="C250" s="1"/>
      <c r="D250" s="2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6" x14ac:dyDescent="0.3">
      <c r="A251" s="1"/>
      <c r="B251" s="1"/>
      <c r="C251" s="1"/>
      <c r="D251" s="2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6" x14ac:dyDescent="0.3">
      <c r="A252" s="1"/>
      <c r="B252" s="1"/>
      <c r="C252" s="1"/>
      <c r="D252" s="2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6" x14ac:dyDescent="0.3">
      <c r="A253" s="1"/>
      <c r="B253" s="1"/>
      <c r="C253" s="1"/>
      <c r="D253" s="2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6" x14ac:dyDescent="0.3">
      <c r="A254" s="1"/>
      <c r="B254" s="1"/>
      <c r="C254" s="1"/>
      <c r="D254" s="2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6" x14ac:dyDescent="0.3">
      <c r="A255" s="1"/>
      <c r="B255" s="1"/>
      <c r="C255" s="1"/>
      <c r="D255" s="2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6" x14ac:dyDescent="0.3">
      <c r="A256" s="1"/>
      <c r="B256" s="1"/>
      <c r="C256" s="1"/>
      <c r="D256" s="2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6" x14ac:dyDescent="0.3">
      <c r="A257" s="1"/>
      <c r="B257" s="1"/>
      <c r="C257" s="1"/>
      <c r="D257" s="2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6" x14ac:dyDescent="0.3">
      <c r="A258" s="1"/>
      <c r="B258" s="1"/>
      <c r="C258" s="1"/>
      <c r="D258" s="2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6" x14ac:dyDescent="0.3">
      <c r="A259" s="1"/>
      <c r="B259" s="1"/>
      <c r="C259" s="1"/>
      <c r="D259" s="2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6" x14ac:dyDescent="0.3">
      <c r="A260" s="1"/>
      <c r="B260" s="1"/>
      <c r="C260" s="1"/>
      <c r="D260" s="2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6" x14ac:dyDescent="0.3">
      <c r="A261" s="1"/>
      <c r="B261" s="1"/>
      <c r="C261" s="1"/>
      <c r="D261" s="2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6" x14ac:dyDescent="0.3">
      <c r="A262" s="1"/>
      <c r="B262" s="1"/>
      <c r="C262" s="1"/>
      <c r="D262" s="2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6" x14ac:dyDescent="0.3">
      <c r="A263" s="1"/>
      <c r="B263" s="1"/>
      <c r="C263" s="1"/>
      <c r="D263" s="2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6" x14ac:dyDescent="0.3">
      <c r="A264" s="1"/>
      <c r="B264" s="1"/>
      <c r="C264" s="1"/>
      <c r="D264" s="2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6" x14ac:dyDescent="0.3">
      <c r="A265" s="1"/>
      <c r="B265" s="1"/>
      <c r="C265" s="1"/>
      <c r="D265" s="2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6" x14ac:dyDescent="0.3">
      <c r="A266" s="1"/>
      <c r="B266" s="1"/>
      <c r="C266" s="1"/>
      <c r="D266" s="2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6" x14ac:dyDescent="0.3">
      <c r="A267" s="1"/>
      <c r="B267" s="1"/>
      <c r="C267" s="1"/>
      <c r="D267" s="2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6" x14ac:dyDescent="0.3">
      <c r="A268" s="1"/>
      <c r="B268" s="1"/>
      <c r="C268" s="1"/>
      <c r="D268" s="2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6" x14ac:dyDescent="0.3">
      <c r="A269" s="1"/>
      <c r="B269" s="1"/>
      <c r="C269" s="1"/>
      <c r="D269" s="2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6" x14ac:dyDescent="0.3">
      <c r="A270" s="1"/>
      <c r="B270" s="1"/>
      <c r="C270" s="1"/>
      <c r="D270" s="2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6" x14ac:dyDescent="0.3">
      <c r="A271" s="1"/>
      <c r="B271" s="1"/>
      <c r="C271" s="1"/>
      <c r="D271" s="2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6" x14ac:dyDescent="0.3">
      <c r="A272" s="1"/>
      <c r="B272" s="1"/>
      <c r="C272" s="1"/>
      <c r="D272" s="2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6" x14ac:dyDescent="0.3">
      <c r="A273" s="1"/>
      <c r="B273" s="1"/>
      <c r="C273" s="1"/>
      <c r="D273" s="2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6" x14ac:dyDescent="0.3">
      <c r="A274" s="1"/>
      <c r="B274" s="1"/>
      <c r="C274" s="1"/>
      <c r="D274" s="2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6" x14ac:dyDescent="0.3">
      <c r="A275" s="1"/>
      <c r="B275" s="1"/>
      <c r="C275" s="1"/>
      <c r="D275" s="2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6" x14ac:dyDescent="0.3">
      <c r="A276" s="1"/>
      <c r="B276" s="1"/>
      <c r="C276" s="1"/>
      <c r="D276" s="2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6" x14ac:dyDescent="0.3">
      <c r="A277" s="1"/>
      <c r="B277" s="1"/>
      <c r="C277" s="1"/>
      <c r="D277" s="2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6" x14ac:dyDescent="0.3">
      <c r="A278" s="1"/>
      <c r="B278" s="1"/>
      <c r="C278" s="1"/>
      <c r="D278" s="2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6" x14ac:dyDescent="0.3">
      <c r="A279" s="1"/>
      <c r="B279" s="1"/>
      <c r="C279" s="1"/>
      <c r="D279" s="2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6" x14ac:dyDescent="0.3">
      <c r="A280" s="1"/>
      <c r="B280" s="1"/>
      <c r="C280" s="1"/>
      <c r="D280" s="2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6" x14ac:dyDescent="0.3">
      <c r="A281" s="1"/>
      <c r="B281" s="1"/>
      <c r="C281" s="1"/>
      <c r="D281" s="2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6" x14ac:dyDescent="0.3">
      <c r="A282" s="1"/>
      <c r="B282" s="1"/>
      <c r="C282" s="1"/>
      <c r="D282" s="2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6" x14ac:dyDescent="0.3">
      <c r="A283" s="1"/>
      <c r="B283" s="1"/>
      <c r="C283" s="1"/>
      <c r="D283" s="2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6" x14ac:dyDescent="0.3">
      <c r="A284" s="1"/>
      <c r="B284" s="1"/>
      <c r="C284" s="1"/>
      <c r="D284" s="2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6" x14ac:dyDescent="0.3">
      <c r="A285" s="1"/>
      <c r="B285" s="1"/>
      <c r="C285" s="1"/>
      <c r="D285" s="2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6" x14ac:dyDescent="0.3">
      <c r="A286" s="1"/>
      <c r="B286" s="1"/>
      <c r="C286" s="1"/>
      <c r="D286" s="2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6" x14ac:dyDescent="0.3">
      <c r="A287" s="1"/>
      <c r="B287" s="1"/>
      <c r="C287" s="1"/>
      <c r="D287" s="2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6" x14ac:dyDescent="0.3">
      <c r="A288" s="1"/>
      <c r="B288" s="1"/>
      <c r="C288" s="1"/>
      <c r="D288" s="2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6" x14ac:dyDescent="0.3">
      <c r="A289" s="1"/>
      <c r="B289" s="1"/>
      <c r="C289" s="1"/>
      <c r="D289" s="2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6" x14ac:dyDescent="0.3">
      <c r="A290" s="1"/>
      <c r="B290" s="1"/>
      <c r="C290" s="1"/>
      <c r="D290" s="2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6" x14ac:dyDescent="0.3">
      <c r="A291" s="1"/>
      <c r="B291" s="1"/>
      <c r="C291" s="1"/>
      <c r="D291" s="2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6" x14ac:dyDescent="0.3">
      <c r="A292" s="1"/>
      <c r="B292" s="1"/>
      <c r="C292" s="1"/>
      <c r="D292" s="2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6" x14ac:dyDescent="0.3">
      <c r="A293" s="1"/>
      <c r="B293" s="1"/>
      <c r="C293" s="1"/>
      <c r="D293" s="2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6" x14ac:dyDescent="0.3">
      <c r="A294" s="1"/>
      <c r="B294" s="1"/>
      <c r="C294" s="1"/>
      <c r="D294" s="2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6" x14ac:dyDescent="0.3">
      <c r="A295" s="1"/>
      <c r="B295" s="1"/>
      <c r="C295" s="1"/>
      <c r="D295" s="2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6" x14ac:dyDescent="0.3">
      <c r="A296" s="1"/>
      <c r="B296" s="1"/>
      <c r="C296" s="1"/>
      <c r="D296" s="2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6" x14ac:dyDescent="0.3">
      <c r="A297" s="1"/>
      <c r="B297" s="1"/>
      <c r="C297" s="1"/>
      <c r="D297" s="2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6" x14ac:dyDescent="0.3">
      <c r="A298" s="1"/>
      <c r="B298" s="1"/>
      <c r="C298" s="1"/>
      <c r="D298" s="2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6" x14ac:dyDescent="0.3">
      <c r="A299" s="1"/>
      <c r="B299" s="1"/>
      <c r="C299" s="1"/>
      <c r="D299" s="2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6" x14ac:dyDescent="0.3">
      <c r="A300" s="1"/>
      <c r="B300" s="1"/>
      <c r="C300" s="1"/>
      <c r="D300" s="2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6" x14ac:dyDescent="0.3">
      <c r="A301" s="1"/>
      <c r="B301" s="1"/>
      <c r="C301" s="1"/>
      <c r="D301" s="2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6" x14ac:dyDescent="0.3">
      <c r="A302" s="1"/>
      <c r="B302" s="1"/>
      <c r="C302" s="1"/>
      <c r="D302" s="2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6" x14ac:dyDescent="0.3">
      <c r="A303" s="1"/>
      <c r="B303" s="1"/>
      <c r="C303" s="1"/>
      <c r="D303" s="2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6" x14ac:dyDescent="0.3">
      <c r="A304" s="1"/>
      <c r="B304" s="1"/>
      <c r="C304" s="1"/>
      <c r="D304" s="2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6" x14ac:dyDescent="0.3">
      <c r="A305" s="1"/>
      <c r="B305" s="1"/>
      <c r="C305" s="1"/>
      <c r="D305" s="2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6" x14ac:dyDescent="0.3">
      <c r="A306" s="1"/>
      <c r="B306" s="1"/>
      <c r="C306" s="1"/>
      <c r="D306" s="2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6" x14ac:dyDescent="0.3">
      <c r="A307" s="1"/>
      <c r="B307" s="1"/>
      <c r="C307" s="1"/>
      <c r="D307" s="2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6" x14ac:dyDescent="0.3">
      <c r="A308" s="1"/>
      <c r="B308" s="1"/>
      <c r="C308" s="1"/>
      <c r="D308" s="2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6" x14ac:dyDescent="0.3">
      <c r="A309" s="1"/>
      <c r="B309" s="1"/>
      <c r="C309" s="1"/>
      <c r="D309" s="2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6" x14ac:dyDescent="0.3">
      <c r="A310" s="1"/>
      <c r="B310" s="1"/>
      <c r="C310" s="1"/>
      <c r="D310" s="2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6" x14ac:dyDescent="0.3">
      <c r="A311" s="1"/>
      <c r="B311" s="1"/>
      <c r="C311" s="1"/>
      <c r="D311" s="2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6" x14ac:dyDescent="0.3">
      <c r="A312" s="1"/>
      <c r="B312" s="1"/>
      <c r="C312" s="1"/>
      <c r="D312" s="2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6" x14ac:dyDescent="0.3">
      <c r="A313" s="1"/>
      <c r="B313" s="1"/>
      <c r="C313" s="1"/>
      <c r="D313" s="2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6" x14ac:dyDescent="0.3">
      <c r="A314" s="1"/>
      <c r="B314" s="1"/>
      <c r="C314" s="1"/>
      <c r="D314" s="2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6" x14ac:dyDescent="0.3">
      <c r="A315" s="1"/>
      <c r="B315" s="1"/>
      <c r="C315" s="1"/>
      <c r="D315" s="2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6" x14ac:dyDescent="0.3">
      <c r="A316" s="1"/>
      <c r="B316" s="1"/>
      <c r="C316" s="1"/>
      <c r="D316" s="2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6" x14ac:dyDescent="0.3">
      <c r="A317" s="1"/>
      <c r="B317" s="1"/>
      <c r="C317" s="1"/>
      <c r="D317" s="2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6" x14ac:dyDescent="0.3">
      <c r="A318" s="1"/>
      <c r="B318" s="1"/>
      <c r="C318" s="1"/>
      <c r="D318" s="2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6" x14ac:dyDescent="0.3">
      <c r="A319" s="1"/>
      <c r="B319" s="1"/>
      <c r="C319" s="1"/>
      <c r="D319" s="2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6" x14ac:dyDescent="0.3">
      <c r="A320" s="1"/>
      <c r="B320" s="1"/>
      <c r="C320" s="1"/>
      <c r="D320" s="2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6" x14ac:dyDescent="0.3">
      <c r="A321" s="1"/>
      <c r="B321" s="1"/>
      <c r="C321" s="1"/>
      <c r="D321" s="2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6" x14ac:dyDescent="0.3">
      <c r="A322" s="1"/>
      <c r="B322" s="1"/>
      <c r="C322" s="1"/>
      <c r="D322" s="2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6" x14ac:dyDescent="0.3">
      <c r="A323" s="1"/>
      <c r="B323" s="1"/>
      <c r="C323" s="1"/>
      <c r="D323" s="2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6" x14ac:dyDescent="0.3">
      <c r="A324" s="1"/>
      <c r="B324" s="1"/>
      <c r="C324" s="1"/>
      <c r="D324" s="2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6" x14ac:dyDescent="0.3">
      <c r="A325" s="1"/>
      <c r="B325" s="1"/>
      <c r="C325" s="1"/>
      <c r="D325" s="2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6" x14ac:dyDescent="0.3">
      <c r="A326" s="1"/>
      <c r="B326" s="1"/>
      <c r="C326" s="1"/>
      <c r="D326" s="2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6" x14ac:dyDescent="0.3">
      <c r="A327" s="1"/>
      <c r="B327" s="1"/>
      <c r="C327" s="1"/>
      <c r="D327" s="2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6" x14ac:dyDescent="0.3">
      <c r="A328" s="1"/>
      <c r="B328" s="1"/>
      <c r="C328" s="1"/>
      <c r="D328" s="2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6" x14ac:dyDescent="0.3">
      <c r="A329" s="1"/>
      <c r="B329" s="1"/>
      <c r="C329" s="1"/>
      <c r="D329" s="2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6" x14ac:dyDescent="0.3">
      <c r="A330" s="1"/>
      <c r="B330" s="1"/>
      <c r="C330" s="1"/>
      <c r="D330" s="2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6" x14ac:dyDescent="0.3">
      <c r="A331" s="1"/>
      <c r="B331" s="1"/>
      <c r="C331" s="1"/>
      <c r="D331" s="2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6" x14ac:dyDescent="0.3">
      <c r="A332" s="1"/>
      <c r="B332" s="1"/>
      <c r="C332" s="1"/>
      <c r="D332" s="2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6" x14ac:dyDescent="0.3">
      <c r="A333" s="1"/>
      <c r="B333" s="1"/>
      <c r="C333" s="1"/>
      <c r="D333" s="2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6" x14ac:dyDescent="0.3">
      <c r="A334" s="1"/>
      <c r="B334" s="1"/>
      <c r="C334" s="1"/>
      <c r="D334" s="2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6" x14ac:dyDescent="0.3">
      <c r="A335" s="1"/>
      <c r="B335" s="1"/>
      <c r="C335" s="1"/>
      <c r="D335" s="2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6" x14ac:dyDescent="0.3">
      <c r="A336" s="1"/>
      <c r="B336" s="1"/>
      <c r="C336" s="1"/>
      <c r="D336" s="2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6" x14ac:dyDescent="0.3">
      <c r="A337" s="1"/>
      <c r="B337" s="1"/>
      <c r="C337" s="1"/>
      <c r="D337" s="2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6" x14ac:dyDescent="0.3">
      <c r="A338" s="1"/>
      <c r="B338" s="1"/>
      <c r="C338" s="1"/>
      <c r="D338" s="2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6" x14ac:dyDescent="0.3">
      <c r="A339" s="1"/>
      <c r="B339" s="1"/>
      <c r="C339" s="1"/>
      <c r="D339" s="2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6" x14ac:dyDescent="0.3">
      <c r="A340" s="1"/>
      <c r="B340" s="1"/>
      <c r="C340" s="1"/>
      <c r="D340" s="2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6" x14ac:dyDescent="0.3">
      <c r="A341" s="1"/>
      <c r="B341" s="1"/>
      <c r="C341" s="1"/>
      <c r="D341" s="2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6" x14ac:dyDescent="0.3">
      <c r="A342" s="1"/>
      <c r="B342" s="1"/>
      <c r="C342" s="1"/>
      <c r="D342" s="2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6" x14ac:dyDescent="0.3">
      <c r="A343" s="1"/>
      <c r="B343" s="1"/>
      <c r="C343" s="1"/>
      <c r="D343" s="2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6" x14ac:dyDescent="0.3">
      <c r="A344" s="1"/>
      <c r="B344" s="1"/>
      <c r="C344" s="1"/>
      <c r="D344" s="2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6" x14ac:dyDescent="0.3">
      <c r="A345" s="1"/>
      <c r="B345" s="1"/>
      <c r="C345" s="1"/>
      <c r="D345" s="2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6" x14ac:dyDescent="0.3">
      <c r="A346" s="1"/>
      <c r="B346" s="1"/>
      <c r="C346" s="1"/>
      <c r="D346" s="2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6" x14ac:dyDescent="0.3">
      <c r="A347" s="1"/>
      <c r="B347" s="1"/>
      <c r="C347" s="1"/>
      <c r="D347" s="2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6" x14ac:dyDescent="0.3">
      <c r="A348" s="1"/>
      <c r="B348" s="1"/>
      <c r="C348" s="1"/>
      <c r="D348" s="2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6" x14ac:dyDescent="0.3">
      <c r="A349" s="1"/>
      <c r="B349" s="1"/>
      <c r="C349" s="1"/>
      <c r="D349" s="2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6" x14ac:dyDescent="0.3">
      <c r="A350" s="1"/>
      <c r="B350" s="1"/>
      <c r="C350" s="1"/>
      <c r="D350" s="2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6" x14ac:dyDescent="0.3">
      <c r="A351" s="1"/>
      <c r="B351" s="1"/>
      <c r="C351" s="1"/>
      <c r="D351" s="2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6" x14ac:dyDescent="0.3">
      <c r="A352" s="1"/>
      <c r="B352" s="1"/>
      <c r="C352" s="1"/>
      <c r="D352" s="2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6" x14ac:dyDescent="0.3">
      <c r="A353" s="1"/>
      <c r="B353" s="1"/>
      <c r="C353" s="1"/>
      <c r="D353" s="2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6" x14ac:dyDescent="0.3">
      <c r="A354" s="1"/>
      <c r="B354" s="1"/>
      <c r="C354" s="1"/>
      <c r="D354" s="2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6" x14ac:dyDescent="0.3">
      <c r="A355" s="1"/>
      <c r="B355" s="1"/>
      <c r="C355" s="1"/>
      <c r="D355" s="2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6" x14ac:dyDescent="0.3">
      <c r="A356" s="1"/>
      <c r="B356" s="1"/>
      <c r="C356" s="1"/>
      <c r="D356" s="2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6" x14ac:dyDescent="0.3">
      <c r="A357" s="1"/>
      <c r="B357" s="1"/>
      <c r="C357" s="1"/>
      <c r="D357" s="2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6" x14ac:dyDescent="0.3">
      <c r="A358" s="1"/>
      <c r="B358" s="1"/>
      <c r="C358" s="1"/>
      <c r="D358" s="2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6" x14ac:dyDescent="0.3">
      <c r="A359" s="1"/>
      <c r="B359" s="1"/>
      <c r="C359" s="1"/>
      <c r="D359" s="2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6" x14ac:dyDescent="0.3">
      <c r="A360" s="1"/>
      <c r="B360" s="1"/>
      <c r="C360" s="1"/>
      <c r="D360" s="2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6" x14ac:dyDescent="0.3">
      <c r="A361" s="1"/>
      <c r="B361" s="1"/>
      <c r="C361" s="1"/>
      <c r="D361" s="2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6" x14ac:dyDescent="0.3">
      <c r="A362" s="1"/>
      <c r="B362" s="1"/>
      <c r="C362" s="1"/>
      <c r="D362" s="2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6" x14ac:dyDescent="0.3">
      <c r="A363" s="1"/>
      <c r="B363" s="1"/>
      <c r="C363" s="1"/>
      <c r="D363" s="2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6" x14ac:dyDescent="0.3">
      <c r="A364" s="1"/>
      <c r="B364" s="1"/>
      <c r="C364" s="1"/>
      <c r="D364" s="2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6" x14ac:dyDescent="0.3">
      <c r="A365" s="1"/>
      <c r="B365" s="1"/>
      <c r="C365" s="1"/>
      <c r="D365" s="2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6" x14ac:dyDescent="0.3">
      <c r="A366" s="1"/>
      <c r="B366" s="1"/>
      <c r="C366" s="1"/>
      <c r="D366" s="2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6" x14ac:dyDescent="0.3">
      <c r="A367" s="1"/>
      <c r="B367" s="1"/>
      <c r="C367" s="1"/>
      <c r="D367" s="2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6" x14ac:dyDescent="0.3">
      <c r="A368" s="1"/>
      <c r="B368" s="1"/>
      <c r="C368" s="1"/>
      <c r="D368" s="2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6" x14ac:dyDescent="0.3">
      <c r="A369" s="1"/>
      <c r="B369" s="1"/>
      <c r="C369" s="1"/>
      <c r="D369" s="2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6" x14ac:dyDescent="0.3">
      <c r="A370" s="1"/>
      <c r="B370" s="1"/>
      <c r="C370" s="1"/>
      <c r="D370" s="2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6" x14ac:dyDescent="0.3">
      <c r="A371" s="1"/>
      <c r="B371" s="1"/>
      <c r="C371" s="1"/>
      <c r="D371" s="2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6" x14ac:dyDescent="0.3">
      <c r="A372" s="1"/>
      <c r="B372" s="1"/>
      <c r="C372" s="1"/>
      <c r="D372" s="2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6" x14ac:dyDescent="0.3">
      <c r="A373" s="1"/>
      <c r="B373" s="1"/>
      <c r="C373" s="1"/>
      <c r="D373" s="2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6" x14ac:dyDescent="0.3">
      <c r="A374" s="1"/>
      <c r="B374" s="1"/>
      <c r="C374" s="1"/>
      <c r="D374" s="2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6" x14ac:dyDescent="0.3">
      <c r="A375" s="1"/>
      <c r="B375" s="1"/>
      <c r="C375" s="1"/>
      <c r="D375" s="2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6" x14ac:dyDescent="0.3">
      <c r="A376" s="1"/>
      <c r="B376" s="1"/>
      <c r="C376" s="1"/>
      <c r="D376" s="2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6" x14ac:dyDescent="0.3">
      <c r="A377" s="1"/>
      <c r="B377" s="1"/>
      <c r="C377" s="1"/>
      <c r="D377" s="2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6" x14ac:dyDescent="0.3">
      <c r="A378" s="1"/>
      <c r="B378" s="1"/>
      <c r="C378" s="1"/>
      <c r="D378" s="2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6" x14ac:dyDescent="0.3">
      <c r="A379" s="1"/>
      <c r="B379" s="1"/>
      <c r="C379" s="1"/>
      <c r="D379" s="2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6" x14ac:dyDescent="0.3">
      <c r="A380" s="1"/>
      <c r="B380" s="1"/>
      <c r="C380" s="1"/>
      <c r="D380" s="2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6" x14ac:dyDescent="0.3">
      <c r="A381" s="1"/>
      <c r="B381" s="1"/>
      <c r="C381" s="1"/>
      <c r="D381" s="2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6" x14ac:dyDescent="0.3">
      <c r="A382" s="1"/>
      <c r="B382" s="1"/>
      <c r="C382" s="1"/>
      <c r="D382" s="2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6" x14ac:dyDescent="0.3">
      <c r="A383" s="1"/>
      <c r="B383" s="1"/>
      <c r="C383" s="1"/>
      <c r="D383" s="2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6" x14ac:dyDescent="0.3">
      <c r="A384" s="1"/>
      <c r="B384" s="1"/>
      <c r="C384" s="1"/>
      <c r="D384" s="2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6" x14ac:dyDescent="0.3">
      <c r="A385" s="1"/>
      <c r="B385" s="1"/>
      <c r="C385" s="1"/>
      <c r="D385" s="2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6" x14ac:dyDescent="0.3">
      <c r="A386" s="1"/>
      <c r="B386" s="1"/>
      <c r="C386" s="1"/>
      <c r="D386" s="2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6" x14ac:dyDescent="0.3">
      <c r="A387" s="1"/>
      <c r="B387" s="1"/>
      <c r="C387" s="1"/>
      <c r="D387" s="2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6" x14ac:dyDescent="0.3">
      <c r="A388" s="1"/>
      <c r="B388" s="1"/>
      <c r="C388" s="1"/>
      <c r="D388" s="2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6" x14ac:dyDescent="0.3">
      <c r="A389" s="1"/>
      <c r="B389" s="1"/>
      <c r="C389" s="1"/>
      <c r="D389" s="2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6" x14ac:dyDescent="0.3">
      <c r="A390" s="1"/>
      <c r="B390" s="1"/>
      <c r="C390" s="1"/>
      <c r="D390" s="2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6" x14ac:dyDescent="0.3">
      <c r="A391" s="1"/>
      <c r="B391" s="1"/>
      <c r="C391" s="1"/>
      <c r="D391" s="2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6" x14ac:dyDescent="0.3">
      <c r="A392" s="1"/>
      <c r="B392" s="1"/>
      <c r="C392" s="1"/>
      <c r="D392" s="2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6" x14ac:dyDescent="0.3">
      <c r="A393" s="1"/>
      <c r="B393" s="1"/>
      <c r="C393" s="1"/>
      <c r="D393" s="2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6" x14ac:dyDescent="0.3">
      <c r="A394" s="1"/>
      <c r="B394" s="1"/>
      <c r="C394" s="1"/>
      <c r="D394" s="2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6" x14ac:dyDescent="0.3">
      <c r="A395" s="1"/>
      <c r="B395" s="1"/>
      <c r="C395" s="1"/>
      <c r="D395" s="2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6" x14ac:dyDescent="0.3">
      <c r="A396" s="1"/>
      <c r="B396" s="1"/>
      <c r="C396" s="1"/>
      <c r="D396" s="2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6" x14ac:dyDescent="0.3">
      <c r="A397" s="1"/>
      <c r="B397" s="1"/>
      <c r="C397" s="1"/>
      <c r="D397" s="2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6" x14ac:dyDescent="0.3">
      <c r="A398" s="1"/>
      <c r="B398" s="1"/>
      <c r="C398" s="1"/>
      <c r="D398" s="2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6" x14ac:dyDescent="0.3">
      <c r="A399" s="1"/>
      <c r="B399" s="1"/>
      <c r="C399" s="1"/>
      <c r="D399" s="2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6" x14ac:dyDescent="0.3">
      <c r="A400" s="1"/>
      <c r="B400" s="1"/>
      <c r="C400" s="1"/>
      <c r="D400" s="2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6" x14ac:dyDescent="0.3">
      <c r="A401" s="1"/>
      <c r="B401" s="1"/>
      <c r="C401" s="1"/>
      <c r="D401" s="2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6" x14ac:dyDescent="0.3">
      <c r="A402" s="1"/>
      <c r="B402" s="1"/>
      <c r="C402" s="1"/>
      <c r="D402" s="2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6" x14ac:dyDescent="0.3">
      <c r="A403" s="1"/>
      <c r="B403" s="1"/>
      <c r="C403" s="1"/>
      <c r="D403" s="2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6" x14ac:dyDescent="0.3">
      <c r="A404" s="1"/>
      <c r="B404" s="1"/>
      <c r="C404" s="1"/>
      <c r="D404" s="2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6" x14ac:dyDescent="0.3">
      <c r="A405" s="1"/>
      <c r="B405" s="1"/>
      <c r="C405" s="1"/>
      <c r="D405" s="2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6" x14ac:dyDescent="0.3">
      <c r="A406" s="1"/>
      <c r="B406" s="1"/>
      <c r="C406" s="1"/>
      <c r="D406" s="2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6" x14ac:dyDescent="0.3">
      <c r="A407" s="1"/>
      <c r="B407" s="1"/>
      <c r="C407" s="1"/>
      <c r="D407" s="2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6" x14ac:dyDescent="0.3">
      <c r="A408" s="1"/>
      <c r="B408" s="1"/>
      <c r="C408" s="1"/>
      <c r="D408" s="2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6" x14ac:dyDescent="0.3">
      <c r="A409" s="1"/>
      <c r="B409" s="1"/>
      <c r="C409" s="1"/>
      <c r="D409" s="2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6" x14ac:dyDescent="0.3">
      <c r="A410" s="1"/>
      <c r="B410" s="1"/>
      <c r="C410" s="1"/>
      <c r="D410" s="2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6" x14ac:dyDescent="0.3">
      <c r="A411" s="1"/>
      <c r="B411" s="1"/>
      <c r="C411" s="1"/>
      <c r="D411" s="2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6" x14ac:dyDescent="0.3">
      <c r="A412" s="1"/>
      <c r="B412" s="1"/>
      <c r="C412" s="1"/>
      <c r="D412" s="2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6" x14ac:dyDescent="0.3">
      <c r="A413" s="1"/>
      <c r="B413" s="1"/>
      <c r="C413" s="1"/>
      <c r="D413" s="2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6" x14ac:dyDescent="0.3">
      <c r="A414" s="1"/>
      <c r="B414" s="1"/>
      <c r="C414" s="1"/>
      <c r="D414" s="2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6" x14ac:dyDescent="0.3">
      <c r="A415" s="1"/>
      <c r="B415" s="1"/>
      <c r="C415" s="1"/>
      <c r="D415" s="2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6" x14ac:dyDescent="0.3">
      <c r="A416" s="1"/>
      <c r="B416" s="1"/>
      <c r="C416" s="1"/>
      <c r="D416" s="2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6" x14ac:dyDescent="0.3">
      <c r="A417" s="1"/>
      <c r="B417" s="1"/>
      <c r="C417" s="1"/>
      <c r="D417" s="2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6" x14ac:dyDescent="0.3">
      <c r="A418" s="1"/>
      <c r="B418" s="1"/>
      <c r="C418" s="1"/>
      <c r="D418" s="2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6" x14ac:dyDescent="0.3">
      <c r="A419" s="1"/>
      <c r="B419" s="1"/>
      <c r="C419" s="1"/>
      <c r="D419" s="2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6" x14ac:dyDescent="0.3">
      <c r="A420" s="1"/>
      <c r="B420" s="1"/>
      <c r="C420" s="1"/>
      <c r="D420" s="2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6" x14ac:dyDescent="0.3">
      <c r="A421" s="1"/>
      <c r="B421" s="1"/>
      <c r="C421" s="1"/>
      <c r="D421" s="2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6" x14ac:dyDescent="0.3">
      <c r="A422" s="1"/>
      <c r="B422" s="1"/>
      <c r="C422" s="1"/>
      <c r="D422" s="2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6" x14ac:dyDescent="0.3">
      <c r="A423" s="1"/>
      <c r="B423" s="1"/>
      <c r="C423" s="1"/>
      <c r="D423" s="2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6" x14ac:dyDescent="0.3">
      <c r="A424" s="1"/>
      <c r="B424" s="1"/>
      <c r="C424" s="1"/>
      <c r="D424" s="2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6" x14ac:dyDescent="0.3">
      <c r="A425" s="1"/>
      <c r="B425" s="1"/>
      <c r="C425" s="1"/>
      <c r="D425" s="2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6" x14ac:dyDescent="0.3">
      <c r="A426" s="1"/>
      <c r="B426" s="1"/>
      <c r="C426" s="1"/>
      <c r="D426" s="2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6" x14ac:dyDescent="0.3">
      <c r="A427" s="1"/>
      <c r="B427" s="1"/>
      <c r="C427" s="1"/>
      <c r="D427" s="2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6" x14ac:dyDescent="0.3">
      <c r="A428" s="1"/>
      <c r="B428" s="1"/>
      <c r="C428" s="1"/>
      <c r="D428" s="2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6" x14ac:dyDescent="0.3">
      <c r="A429" s="1"/>
      <c r="B429" s="1"/>
      <c r="C429" s="1"/>
      <c r="D429" s="2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6" x14ac:dyDescent="0.3">
      <c r="A430" s="1"/>
      <c r="B430" s="1"/>
      <c r="C430" s="1"/>
      <c r="D430" s="2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6" x14ac:dyDescent="0.3">
      <c r="A431" s="1"/>
      <c r="B431" s="1"/>
      <c r="C431" s="1"/>
      <c r="D431" s="2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6" x14ac:dyDescent="0.3">
      <c r="A432" s="1"/>
      <c r="B432" s="1"/>
      <c r="C432" s="1"/>
      <c r="D432" s="2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6" x14ac:dyDescent="0.3">
      <c r="A433" s="1"/>
      <c r="B433" s="1"/>
      <c r="C433" s="1"/>
      <c r="D433" s="2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6" x14ac:dyDescent="0.3">
      <c r="A434" s="1"/>
      <c r="B434" s="1"/>
      <c r="C434" s="1"/>
      <c r="D434" s="2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6" x14ac:dyDescent="0.3">
      <c r="A435" s="1"/>
      <c r="B435" s="1"/>
      <c r="C435" s="1"/>
      <c r="D435" s="2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6" x14ac:dyDescent="0.3">
      <c r="A436" s="1"/>
      <c r="B436" s="1"/>
      <c r="C436" s="1"/>
      <c r="D436" s="2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6" x14ac:dyDescent="0.3">
      <c r="A437" s="1"/>
      <c r="B437" s="1"/>
      <c r="C437" s="1"/>
      <c r="D437" s="2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6" x14ac:dyDescent="0.3">
      <c r="A438" s="1"/>
      <c r="B438" s="1"/>
      <c r="C438" s="1"/>
      <c r="D438" s="2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6" x14ac:dyDescent="0.3">
      <c r="A439" s="1"/>
      <c r="B439" s="1"/>
      <c r="C439" s="1"/>
      <c r="D439" s="2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6" x14ac:dyDescent="0.3">
      <c r="A440" s="1"/>
      <c r="B440" s="1"/>
      <c r="C440" s="1"/>
      <c r="D440" s="2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6" x14ac:dyDescent="0.3">
      <c r="A441" s="1"/>
      <c r="B441" s="1"/>
      <c r="C441" s="1"/>
      <c r="D441" s="2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6" x14ac:dyDescent="0.3">
      <c r="A442" s="1"/>
      <c r="B442" s="1"/>
      <c r="C442" s="1"/>
      <c r="D442" s="2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6" x14ac:dyDescent="0.3">
      <c r="A443" s="1"/>
      <c r="B443" s="1"/>
      <c r="C443" s="1"/>
      <c r="D443" s="2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6" x14ac:dyDescent="0.3">
      <c r="A444" s="1"/>
      <c r="B444" s="1"/>
      <c r="C444" s="1"/>
      <c r="D444" s="2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6" x14ac:dyDescent="0.3">
      <c r="A445" s="1"/>
      <c r="B445" s="1"/>
      <c r="C445" s="1"/>
      <c r="D445" s="2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6" x14ac:dyDescent="0.3">
      <c r="A446" s="1"/>
      <c r="B446" s="1"/>
      <c r="C446" s="1"/>
      <c r="D446" s="2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6" x14ac:dyDescent="0.3">
      <c r="A447" s="1"/>
      <c r="B447" s="1"/>
      <c r="C447" s="1"/>
      <c r="D447" s="2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6" x14ac:dyDescent="0.3">
      <c r="A448" s="1"/>
      <c r="B448" s="1"/>
      <c r="C448" s="1"/>
      <c r="D448" s="2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6" x14ac:dyDescent="0.3">
      <c r="A449" s="1"/>
      <c r="B449" s="1"/>
      <c r="C449" s="1"/>
      <c r="D449" s="2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6" x14ac:dyDescent="0.3">
      <c r="A450" s="1"/>
      <c r="B450" s="1"/>
      <c r="C450" s="1"/>
      <c r="D450" s="2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6" x14ac:dyDescent="0.3">
      <c r="A451" s="1"/>
      <c r="B451" s="1"/>
      <c r="C451" s="1"/>
      <c r="D451" s="2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6" x14ac:dyDescent="0.3">
      <c r="A452" s="1"/>
      <c r="B452" s="1"/>
      <c r="C452" s="1"/>
      <c r="D452" s="2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6" x14ac:dyDescent="0.3">
      <c r="A453" s="1"/>
      <c r="B453" s="1"/>
      <c r="C453" s="1"/>
      <c r="D453" s="2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6" x14ac:dyDescent="0.3">
      <c r="A454" s="1"/>
      <c r="B454" s="1"/>
      <c r="C454" s="1"/>
      <c r="D454" s="2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6" x14ac:dyDescent="0.3">
      <c r="A455" s="1"/>
      <c r="B455" s="1"/>
      <c r="C455" s="1"/>
      <c r="D455" s="2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6" x14ac:dyDescent="0.3">
      <c r="A456" s="1"/>
      <c r="B456" s="1"/>
      <c r="C456" s="1"/>
      <c r="D456" s="2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6" x14ac:dyDescent="0.3">
      <c r="A457" s="1"/>
      <c r="B457" s="1"/>
      <c r="C457" s="1"/>
      <c r="D457" s="2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6" x14ac:dyDescent="0.3">
      <c r="A458" s="1"/>
      <c r="B458" s="1"/>
      <c r="C458" s="1"/>
      <c r="D458" s="2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6" x14ac:dyDescent="0.3">
      <c r="A459" s="1"/>
      <c r="B459" s="1"/>
      <c r="C459" s="1"/>
      <c r="D459" s="2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6" x14ac:dyDescent="0.3">
      <c r="A460" s="1"/>
      <c r="B460" s="1"/>
      <c r="C460" s="1"/>
      <c r="D460" s="2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6" x14ac:dyDescent="0.3">
      <c r="A461" s="1"/>
      <c r="B461" s="1"/>
      <c r="C461" s="1"/>
      <c r="D461" s="2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6" x14ac:dyDescent="0.3">
      <c r="A462" s="1"/>
      <c r="B462" s="1"/>
      <c r="C462" s="1"/>
      <c r="D462" s="2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6" x14ac:dyDescent="0.3">
      <c r="A463" s="1"/>
      <c r="B463" s="1"/>
      <c r="C463" s="1"/>
      <c r="D463" s="2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6" x14ac:dyDescent="0.3">
      <c r="A464" s="1"/>
      <c r="B464" s="1"/>
      <c r="C464" s="1"/>
      <c r="D464" s="2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6" x14ac:dyDescent="0.3">
      <c r="A465" s="1"/>
      <c r="B465" s="1"/>
      <c r="C465" s="1"/>
      <c r="D465" s="2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6" x14ac:dyDescent="0.3">
      <c r="A466" s="1"/>
      <c r="B466" s="1"/>
      <c r="C466" s="1"/>
      <c r="D466" s="2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6" x14ac:dyDescent="0.3">
      <c r="A467" s="1"/>
      <c r="B467" s="1"/>
      <c r="C467" s="1"/>
      <c r="D467" s="2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6" x14ac:dyDescent="0.3">
      <c r="A468" s="1"/>
      <c r="B468" s="1"/>
      <c r="C468" s="1"/>
      <c r="D468" s="2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6" x14ac:dyDescent="0.3">
      <c r="A469" s="1"/>
      <c r="B469" s="1"/>
      <c r="C469" s="1"/>
      <c r="D469" s="2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6" x14ac:dyDescent="0.3">
      <c r="A470" s="1"/>
      <c r="B470" s="1"/>
      <c r="C470" s="1"/>
      <c r="D470" s="2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6" x14ac:dyDescent="0.3">
      <c r="A471" s="1"/>
      <c r="B471" s="1"/>
      <c r="C471" s="1"/>
      <c r="D471" s="2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6" x14ac:dyDescent="0.3">
      <c r="A472" s="1"/>
      <c r="B472" s="1"/>
      <c r="C472" s="1"/>
      <c r="D472" s="2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6" x14ac:dyDescent="0.3">
      <c r="A473" s="1"/>
      <c r="B473" s="1"/>
      <c r="C473" s="1"/>
      <c r="D473" s="2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6" x14ac:dyDescent="0.3">
      <c r="A474" s="1"/>
      <c r="B474" s="1"/>
      <c r="C474" s="1"/>
      <c r="D474" s="2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6" x14ac:dyDescent="0.3">
      <c r="A475" s="1"/>
      <c r="B475" s="1"/>
      <c r="C475" s="1"/>
      <c r="D475" s="2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6" x14ac:dyDescent="0.3">
      <c r="A476" s="1"/>
      <c r="B476" s="1"/>
      <c r="C476" s="1"/>
      <c r="D476" s="2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6" x14ac:dyDescent="0.3">
      <c r="A477" s="1"/>
      <c r="B477" s="1"/>
      <c r="C477" s="1"/>
      <c r="D477" s="2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6" x14ac:dyDescent="0.3">
      <c r="A478" s="1"/>
      <c r="B478" s="1"/>
      <c r="C478" s="1"/>
      <c r="D478" s="2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6" x14ac:dyDescent="0.3">
      <c r="A479" s="1"/>
      <c r="B479" s="1"/>
      <c r="C479" s="1"/>
      <c r="D479" s="2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6" x14ac:dyDescent="0.3">
      <c r="A480" s="1"/>
      <c r="B480" s="1"/>
      <c r="C480" s="1"/>
      <c r="D480" s="2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6" x14ac:dyDescent="0.3">
      <c r="A481" s="1"/>
      <c r="B481" s="1"/>
      <c r="C481" s="1"/>
      <c r="D481" s="2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6" x14ac:dyDescent="0.3">
      <c r="A482" s="1"/>
      <c r="B482" s="1"/>
      <c r="C482" s="1"/>
      <c r="D482" s="2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6" x14ac:dyDescent="0.3">
      <c r="A483" s="1"/>
      <c r="B483" s="1"/>
      <c r="C483" s="1"/>
      <c r="D483" s="2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6" x14ac:dyDescent="0.3">
      <c r="A484" s="1"/>
      <c r="B484" s="1"/>
      <c r="C484" s="1"/>
      <c r="D484" s="2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6" x14ac:dyDescent="0.3">
      <c r="A485" s="1"/>
      <c r="B485" s="1"/>
      <c r="C485" s="1"/>
      <c r="D485" s="2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6" x14ac:dyDescent="0.3">
      <c r="A486" s="1"/>
      <c r="B486" s="1"/>
      <c r="C486" s="1"/>
      <c r="D486" s="2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6" x14ac:dyDescent="0.3">
      <c r="A487" s="1"/>
      <c r="B487" s="1"/>
      <c r="C487" s="1"/>
      <c r="D487" s="2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6" x14ac:dyDescent="0.3">
      <c r="A488" s="1"/>
      <c r="B488" s="1"/>
      <c r="C488" s="1"/>
      <c r="D488" s="2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6" x14ac:dyDescent="0.3">
      <c r="A489" s="1"/>
      <c r="B489" s="1"/>
      <c r="C489" s="1"/>
      <c r="D489" s="2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6" x14ac:dyDescent="0.3">
      <c r="A490" s="1"/>
      <c r="B490" s="1"/>
      <c r="C490" s="1"/>
      <c r="D490" s="2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6" x14ac:dyDescent="0.3">
      <c r="A491" s="1"/>
      <c r="B491" s="1"/>
      <c r="C491" s="1"/>
      <c r="D491" s="2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6" x14ac:dyDescent="0.3">
      <c r="A492" s="1"/>
      <c r="B492" s="1"/>
      <c r="C492" s="1"/>
      <c r="D492" s="2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6" x14ac:dyDescent="0.3">
      <c r="A493" s="1"/>
      <c r="B493" s="1"/>
      <c r="C493" s="1"/>
      <c r="D493" s="2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6" x14ac:dyDescent="0.3">
      <c r="A494" s="1"/>
      <c r="B494" s="1"/>
      <c r="C494" s="1"/>
      <c r="D494" s="2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6" x14ac:dyDescent="0.3">
      <c r="A495" s="1"/>
      <c r="B495" s="1"/>
      <c r="C495" s="1"/>
      <c r="D495" s="2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6" x14ac:dyDescent="0.3">
      <c r="A496" s="1"/>
      <c r="B496" s="1"/>
      <c r="C496" s="1"/>
      <c r="D496" s="2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6" x14ac:dyDescent="0.3">
      <c r="A497" s="1"/>
      <c r="B497" s="1"/>
      <c r="C497" s="1"/>
      <c r="D497" s="2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6" x14ac:dyDescent="0.3">
      <c r="A498" s="1"/>
      <c r="B498" s="1"/>
      <c r="C498" s="1"/>
      <c r="D498" s="2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6" x14ac:dyDescent="0.3">
      <c r="A499" s="1"/>
      <c r="B499" s="1"/>
      <c r="C499" s="1"/>
      <c r="D499" s="2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6" x14ac:dyDescent="0.3">
      <c r="A500" s="1"/>
      <c r="B500" s="1"/>
      <c r="C500" s="1"/>
      <c r="D500" s="2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6" x14ac:dyDescent="0.3">
      <c r="A501" s="1"/>
      <c r="B501" s="1"/>
      <c r="C501" s="1"/>
      <c r="D501" s="2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6" x14ac:dyDescent="0.3">
      <c r="A502" s="1"/>
      <c r="B502" s="1"/>
      <c r="C502" s="1"/>
      <c r="D502" s="2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6" x14ac:dyDescent="0.3">
      <c r="A503" s="1"/>
      <c r="B503" s="1"/>
      <c r="C503" s="1"/>
      <c r="D503" s="2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6" x14ac:dyDescent="0.3">
      <c r="A504" s="1"/>
      <c r="B504" s="1"/>
      <c r="C504" s="1"/>
      <c r="D504" s="2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6" x14ac:dyDescent="0.3">
      <c r="A505" s="1"/>
      <c r="B505" s="1"/>
      <c r="C505" s="1"/>
      <c r="D505" s="2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6" x14ac:dyDescent="0.3">
      <c r="A506" s="1"/>
      <c r="B506" s="1"/>
      <c r="C506" s="1"/>
      <c r="D506" s="2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6" x14ac:dyDescent="0.3">
      <c r="A507" s="1"/>
      <c r="B507" s="1"/>
      <c r="C507" s="1"/>
      <c r="D507" s="2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6" x14ac:dyDescent="0.3">
      <c r="A508" s="1"/>
      <c r="B508" s="1"/>
      <c r="C508" s="1"/>
      <c r="D508" s="2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6" x14ac:dyDescent="0.3">
      <c r="A509" s="1"/>
      <c r="B509" s="1"/>
      <c r="C509" s="1"/>
      <c r="D509" s="2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6" x14ac:dyDescent="0.3">
      <c r="A510" s="1"/>
      <c r="B510" s="1"/>
      <c r="C510" s="1"/>
      <c r="D510" s="2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6" x14ac:dyDescent="0.3">
      <c r="A511" s="1"/>
      <c r="B511" s="1"/>
      <c r="C511" s="1"/>
      <c r="D511" s="2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6" x14ac:dyDescent="0.3">
      <c r="A512" s="1"/>
      <c r="B512" s="1"/>
      <c r="C512" s="1"/>
      <c r="D512" s="2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6" x14ac:dyDescent="0.3">
      <c r="A513" s="1"/>
      <c r="B513" s="1"/>
      <c r="C513" s="1"/>
      <c r="D513" s="2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6" x14ac:dyDescent="0.3">
      <c r="A514" s="1"/>
      <c r="B514" s="1"/>
      <c r="C514" s="1"/>
      <c r="D514" s="2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6" x14ac:dyDescent="0.3">
      <c r="A515" s="1"/>
      <c r="B515" s="1"/>
      <c r="C515" s="1"/>
      <c r="D515" s="2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6" x14ac:dyDescent="0.3">
      <c r="A516" s="1"/>
      <c r="B516" s="1"/>
      <c r="C516" s="1"/>
      <c r="D516" s="2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6" x14ac:dyDescent="0.3">
      <c r="A517" s="1"/>
      <c r="B517" s="1"/>
      <c r="C517" s="1"/>
      <c r="D517" s="2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6" x14ac:dyDescent="0.3">
      <c r="A518" s="1"/>
      <c r="B518" s="1"/>
      <c r="C518" s="1"/>
      <c r="D518" s="2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6" x14ac:dyDescent="0.3">
      <c r="A519" s="1"/>
      <c r="B519" s="1"/>
      <c r="C519" s="1"/>
      <c r="D519" s="2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6" x14ac:dyDescent="0.3">
      <c r="A520" s="1"/>
      <c r="B520" s="1"/>
      <c r="C520" s="1"/>
      <c r="D520" s="2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6" x14ac:dyDescent="0.3">
      <c r="A521" s="1"/>
      <c r="B521" s="1"/>
      <c r="C521" s="1"/>
      <c r="D521" s="2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6" x14ac:dyDescent="0.3">
      <c r="A522" s="1"/>
      <c r="B522" s="1"/>
      <c r="C522" s="1"/>
      <c r="D522" s="2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6" x14ac:dyDescent="0.3">
      <c r="A523" s="1"/>
      <c r="B523" s="1"/>
      <c r="C523" s="1"/>
      <c r="D523" s="2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6" x14ac:dyDescent="0.3">
      <c r="A524" s="1"/>
      <c r="B524" s="1"/>
      <c r="C524" s="1"/>
      <c r="D524" s="2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6" x14ac:dyDescent="0.3">
      <c r="A525" s="1"/>
      <c r="B525" s="1"/>
      <c r="C525" s="1"/>
      <c r="D525" s="2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6" x14ac:dyDescent="0.3">
      <c r="A526" s="1"/>
      <c r="B526" s="1"/>
      <c r="C526" s="1"/>
      <c r="D526" s="2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6" x14ac:dyDescent="0.3">
      <c r="A527" s="1"/>
      <c r="B527" s="1"/>
      <c r="C527" s="1"/>
      <c r="D527" s="2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6" x14ac:dyDescent="0.3">
      <c r="A528" s="1"/>
      <c r="B528" s="1"/>
      <c r="C528" s="1"/>
      <c r="D528" s="2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6" x14ac:dyDescent="0.3">
      <c r="A529" s="1"/>
      <c r="B529" s="1"/>
      <c r="C529" s="1"/>
      <c r="D529" s="2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6" x14ac:dyDescent="0.3">
      <c r="A530" s="1"/>
      <c r="B530" s="1"/>
      <c r="C530" s="1"/>
      <c r="D530" s="2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6" x14ac:dyDescent="0.3">
      <c r="A531" s="1"/>
      <c r="B531" s="1"/>
      <c r="C531" s="1"/>
      <c r="D531" s="2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6" x14ac:dyDescent="0.3">
      <c r="A532" s="1"/>
      <c r="B532" s="1"/>
      <c r="C532" s="1"/>
      <c r="D532" s="2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6" x14ac:dyDescent="0.3">
      <c r="A533" s="1"/>
      <c r="B533" s="1"/>
      <c r="C533" s="1"/>
      <c r="D533" s="2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6" x14ac:dyDescent="0.3">
      <c r="A534" s="1"/>
      <c r="B534" s="1"/>
      <c r="C534" s="1"/>
      <c r="D534" s="2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6" x14ac:dyDescent="0.3">
      <c r="A535" s="1"/>
      <c r="B535" s="1"/>
      <c r="C535" s="1"/>
      <c r="D535" s="2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6" x14ac:dyDescent="0.3">
      <c r="A536" s="1"/>
      <c r="B536" s="1"/>
      <c r="C536" s="1"/>
      <c r="D536" s="2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6" x14ac:dyDescent="0.3">
      <c r="A537" s="1"/>
      <c r="B537" s="1"/>
      <c r="C537" s="1"/>
      <c r="D537" s="2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6" x14ac:dyDescent="0.3">
      <c r="A538" s="1"/>
      <c r="B538" s="1"/>
      <c r="C538" s="1"/>
      <c r="D538" s="2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6" x14ac:dyDescent="0.3">
      <c r="A539" s="1"/>
      <c r="B539" s="1"/>
      <c r="C539" s="1"/>
      <c r="D539" s="2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6" x14ac:dyDescent="0.3">
      <c r="A540" s="1"/>
      <c r="B540" s="1"/>
      <c r="C540" s="1"/>
      <c r="D540" s="2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6" x14ac:dyDescent="0.3">
      <c r="A541" s="1"/>
      <c r="B541" s="1"/>
      <c r="C541" s="1"/>
      <c r="D541" s="2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6" x14ac:dyDescent="0.3">
      <c r="A542" s="1"/>
      <c r="B542" s="1"/>
      <c r="C542" s="1"/>
      <c r="D542" s="2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6" x14ac:dyDescent="0.3">
      <c r="A543" s="1"/>
      <c r="B543" s="1"/>
      <c r="C543" s="1"/>
      <c r="D543" s="2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6" x14ac:dyDescent="0.3">
      <c r="A544" s="1"/>
      <c r="B544" s="1"/>
      <c r="C544" s="1"/>
      <c r="D544" s="2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6" x14ac:dyDescent="0.3">
      <c r="A545" s="1"/>
      <c r="B545" s="1"/>
      <c r="C545" s="1"/>
      <c r="D545" s="2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6" x14ac:dyDescent="0.3">
      <c r="A546" s="1"/>
      <c r="B546" s="1"/>
      <c r="C546" s="1"/>
      <c r="D546" s="2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6" x14ac:dyDescent="0.3">
      <c r="A547" s="1"/>
      <c r="B547" s="1"/>
      <c r="C547" s="1"/>
      <c r="D547" s="2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6" x14ac:dyDescent="0.3">
      <c r="A548" s="1"/>
      <c r="B548" s="1"/>
      <c r="C548" s="1"/>
      <c r="D548" s="2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6" x14ac:dyDescent="0.3">
      <c r="A549" s="1"/>
      <c r="B549" s="1"/>
      <c r="C549" s="1"/>
      <c r="D549" s="2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6" x14ac:dyDescent="0.3">
      <c r="A550" s="1"/>
      <c r="B550" s="1"/>
      <c r="C550" s="1"/>
      <c r="D550" s="2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6" x14ac:dyDescent="0.3">
      <c r="A551" s="1"/>
      <c r="B551" s="1"/>
      <c r="C551" s="1"/>
      <c r="D551" s="2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6" x14ac:dyDescent="0.3">
      <c r="A552" s="1"/>
      <c r="B552" s="1"/>
      <c r="C552" s="1"/>
      <c r="D552" s="2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6" x14ac:dyDescent="0.3">
      <c r="A553" s="1"/>
      <c r="B553" s="1"/>
      <c r="C553" s="1"/>
      <c r="D553" s="2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6" x14ac:dyDescent="0.3">
      <c r="A554" s="1"/>
      <c r="B554" s="1"/>
      <c r="C554" s="1"/>
      <c r="D554" s="2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6" x14ac:dyDescent="0.3">
      <c r="A555" s="1"/>
      <c r="B555" s="1"/>
      <c r="C555" s="1"/>
      <c r="D555" s="2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6" x14ac:dyDescent="0.3">
      <c r="A556" s="1"/>
      <c r="B556" s="1"/>
      <c r="C556" s="1"/>
      <c r="D556" s="2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6" x14ac:dyDescent="0.3">
      <c r="A557" s="1"/>
      <c r="B557" s="1"/>
      <c r="C557" s="1"/>
      <c r="D557" s="2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6" x14ac:dyDescent="0.3">
      <c r="A558" s="1"/>
      <c r="B558" s="1"/>
      <c r="C558" s="1"/>
      <c r="D558" s="2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6" x14ac:dyDescent="0.3">
      <c r="A559" s="1"/>
      <c r="B559" s="1"/>
      <c r="C559" s="1"/>
      <c r="D559" s="2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6" x14ac:dyDescent="0.3">
      <c r="A560" s="1"/>
      <c r="B560" s="1"/>
      <c r="C560" s="1"/>
      <c r="D560" s="2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6" x14ac:dyDescent="0.3">
      <c r="A561" s="1"/>
      <c r="B561" s="1"/>
      <c r="C561" s="1"/>
      <c r="D561" s="2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6" x14ac:dyDescent="0.3">
      <c r="A562" s="1"/>
      <c r="B562" s="1"/>
      <c r="C562" s="1"/>
      <c r="D562" s="2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6" x14ac:dyDescent="0.3">
      <c r="A563" s="1"/>
      <c r="B563" s="1"/>
      <c r="C563" s="1"/>
      <c r="D563" s="2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6" x14ac:dyDescent="0.3">
      <c r="A564" s="1"/>
      <c r="B564" s="1"/>
      <c r="C564" s="1"/>
      <c r="D564" s="2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6" x14ac:dyDescent="0.3">
      <c r="A565" s="1"/>
      <c r="B565" s="1"/>
      <c r="C565" s="1"/>
      <c r="D565" s="2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6" x14ac:dyDescent="0.3">
      <c r="A566" s="1"/>
      <c r="B566" s="1"/>
      <c r="C566" s="1"/>
      <c r="D566" s="2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6" x14ac:dyDescent="0.3">
      <c r="A567" s="1"/>
      <c r="B567" s="1"/>
      <c r="C567" s="1"/>
      <c r="D567" s="2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6" x14ac:dyDescent="0.3">
      <c r="A568" s="1"/>
      <c r="B568" s="1"/>
      <c r="C568" s="1"/>
      <c r="D568" s="2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6" x14ac:dyDescent="0.3">
      <c r="A569" s="1"/>
      <c r="B569" s="1"/>
      <c r="C569" s="1"/>
      <c r="D569" s="2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6" x14ac:dyDescent="0.3">
      <c r="A570" s="1"/>
      <c r="B570" s="1"/>
      <c r="C570" s="1"/>
      <c r="D570" s="2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6" x14ac:dyDescent="0.3">
      <c r="A571" s="1"/>
      <c r="B571" s="1"/>
      <c r="C571" s="1"/>
      <c r="D571" s="2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6" x14ac:dyDescent="0.3">
      <c r="A572" s="1"/>
      <c r="B572" s="1"/>
      <c r="C572" s="1"/>
      <c r="D572" s="2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6" x14ac:dyDescent="0.3">
      <c r="A573" s="1"/>
      <c r="B573" s="1"/>
      <c r="C573" s="1"/>
      <c r="D573" s="2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6" x14ac:dyDescent="0.3">
      <c r="A574" s="1"/>
      <c r="B574" s="1"/>
      <c r="C574" s="1"/>
      <c r="D574" s="2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6" x14ac:dyDescent="0.3">
      <c r="A575" s="1"/>
      <c r="B575" s="1"/>
      <c r="C575" s="1"/>
      <c r="D575" s="2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6" x14ac:dyDescent="0.3">
      <c r="A576" s="1"/>
      <c r="B576" s="1"/>
      <c r="C576" s="1"/>
      <c r="D576" s="2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6" x14ac:dyDescent="0.3">
      <c r="A577" s="1"/>
      <c r="B577" s="1"/>
      <c r="C577" s="1"/>
      <c r="D577" s="2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6" x14ac:dyDescent="0.3">
      <c r="A578" s="1"/>
      <c r="B578" s="1"/>
      <c r="C578" s="1"/>
      <c r="D578" s="2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6" x14ac:dyDescent="0.3">
      <c r="A579" s="1"/>
      <c r="B579" s="1"/>
      <c r="C579" s="1"/>
      <c r="D579" s="2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6" x14ac:dyDescent="0.3">
      <c r="A580" s="1"/>
      <c r="B580" s="1"/>
      <c r="C580" s="1"/>
      <c r="D580" s="2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6" x14ac:dyDescent="0.3">
      <c r="A581" s="1"/>
      <c r="B581" s="1"/>
      <c r="C581" s="1"/>
      <c r="D581" s="2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6" x14ac:dyDescent="0.3">
      <c r="A582" s="1"/>
      <c r="B582" s="1"/>
      <c r="C582" s="1"/>
      <c r="D582" s="2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6" x14ac:dyDescent="0.3">
      <c r="A583" s="1"/>
      <c r="B583" s="1"/>
      <c r="C583" s="1"/>
      <c r="D583" s="2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6" x14ac:dyDescent="0.3">
      <c r="A584" s="1"/>
      <c r="B584" s="1"/>
      <c r="C584" s="1"/>
      <c r="D584" s="2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6" x14ac:dyDescent="0.3">
      <c r="A585" s="1"/>
      <c r="B585" s="1"/>
      <c r="C585" s="1"/>
      <c r="D585" s="2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6" x14ac:dyDescent="0.3">
      <c r="A586" s="1"/>
      <c r="B586" s="1"/>
      <c r="C586" s="1"/>
      <c r="D586" s="2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6" x14ac:dyDescent="0.3">
      <c r="A587" s="1"/>
      <c r="B587" s="1"/>
      <c r="C587" s="1"/>
      <c r="D587" s="2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6" x14ac:dyDescent="0.3">
      <c r="A588" s="1"/>
      <c r="B588" s="1"/>
      <c r="C588" s="1"/>
      <c r="D588" s="2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6" x14ac:dyDescent="0.3">
      <c r="A589" s="1"/>
      <c r="B589" s="1"/>
      <c r="C589" s="1"/>
      <c r="D589" s="2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6" x14ac:dyDescent="0.3">
      <c r="A590" s="1"/>
      <c r="B590" s="1"/>
      <c r="C590" s="1"/>
      <c r="D590" s="2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6" x14ac:dyDescent="0.3">
      <c r="A591" s="1"/>
      <c r="B591" s="1"/>
      <c r="C591" s="1"/>
      <c r="D591" s="2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6" x14ac:dyDescent="0.3">
      <c r="A592" s="1"/>
      <c r="B592" s="1"/>
      <c r="C592" s="1"/>
      <c r="D592" s="2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6" x14ac:dyDescent="0.3">
      <c r="A593" s="1"/>
      <c r="B593" s="1"/>
      <c r="C593" s="1"/>
      <c r="D593" s="2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6" x14ac:dyDescent="0.3">
      <c r="A594" s="1"/>
      <c r="B594" s="1"/>
      <c r="C594" s="1"/>
      <c r="D594" s="2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6" x14ac:dyDescent="0.3">
      <c r="A595" s="1"/>
      <c r="B595" s="1"/>
      <c r="C595" s="1"/>
      <c r="D595" s="2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6" x14ac:dyDescent="0.3">
      <c r="A596" s="1"/>
      <c r="B596" s="1"/>
      <c r="C596" s="1"/>
      <c r="D596" s="2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6" x14ac:dyDescent="0.3">
      <c r="A597" s="1"/>
      <c r="B597" s="1"/>
      <c r="C597" s="1"/>
      <c r="D597" s="2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6" x14ac:dyDescent="0.3">
      <c r="A598" s="1"/>
      <c r="B598" s="1"/>
      <c r="C598" s="1"/>
      <c r="D598" s="2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6" x14ac:dyDescent="0.3">
      <c r="A599" s="1"/>
      <c r="B599" s="1"/>
      <c r="C599" s="1"/>
      <c r="D599" s="2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6" x14ac:dyDescent="0.3">
      <c r="A600" s="1"/>
      <c r="B600" s="1"/>
      <c r="C600" s="1"/>
      <c r="D600" s="2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6" x14ac:dyDescent="0.3">
      <c r="A601" s="1"/>
      <c r="B601" s="1"/>
      <c r="C601" s="1"/>
      <c r="D601" s="2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6" x14ac:dyDescent="0.3">
      <c r="A602" s="1"/>
      <c r="B602" s="1"/>
      <c r="C602" s="1"/>
      <c r="D602" s="2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6" x14ac:dyDescent="0.3">
      <c r="A603" s="1"/>
      <c r="B603" s="1"/>
      <c r="C603" s="1"/>
      <c r="D603" s="2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6" x14ac:dyDescent="0.3">
      <c r="A604" s="1"/>
      <c r="B604" s="1"/>
      <c r="C604" s="1"/>
      <c r="D604" s="2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6" x14ac:dyDescent="0.3">
      <c r="A605" s="1"/>
      <c r="B605" s="1"/>
      <c r="C605" s="1"/>
      <c r="D605" s="2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6" x14ac:dyDescent="0.3">
      <c r="A606" s="1"/>
      <c r="B606" s="1"/>
      <c r="C606" s="1"/>
      <c r="D606" s="2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6" x14ac:dyDescent="0.3">
      <c r="A607" s="1"/>
      <c r="B607" s="1"/>
      <c r="C607" s="1"/>
      <c r="D607" s="2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6" x14ac:dyDescent="0.3">
      <c r="A608" s="1"/>
      <c r="B608" s="1"/>
      <c r="C608" s="1"/>
      <c r="D608" s="2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6" x14ac:dyDescent="0.3">
      <c r="A609" s="1"/>
      <c r="B609" s="1"/>
      <c r="C609" s="1"/>
      <c r="D609" s="2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6" x14ac:dyDescent="0.3">
      <c r="A610" s="1"/>
      <c r="B610" s="1"/>
      <c r="C610" s="1"/>
      <c r="D610" s="2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6" x14ac:dyDescent="0.3">
      <c r="A611" s="1"/>
      <c r="B611" s="1"/>
      <c r="C611" s="1"/>
      <c r="D611" s="2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6" x14ac:dyDescent="0.3">
      <c r="A612" s="1"/>
      <c r="B612" s="1"/>
      <c r="C612" s="1"/>
      <c r="D612" s="2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6" x14ac:dyDescent="0.3">
      <c r="A613" s="1"/>
      <c r="B613" s="1"/>
      <c r="C613" s="1"/>
      <c r="D613" s="2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6" x14ac:dyDescent="0.3">
      <c r="A614" s="1"/>
      <c r="B614" s="1"/>
      <c r="C614" s="1"/>
      <c r="D614" s="2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6" x14ac:dyDescent="0.3">
      <c r="A615" s="1"/>
      <c r="B615" s="1"/>
      <c r="C615" s="1"/>
      <c r="D615" s="2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6" x14ac:dyDescent="0.3">
      <c r="A616" s="1"/>
      <c r="B616" s="1"/>
      <c r="C616" s="1"/>
      <c r="D616" s="2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6" x14ac:dyDescent="0.3">
      <c r="A617" s="1"/>
      <c r="B617" s="1"/>
      <c r="C617" s="1"/>
      <c r="D617" s="2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6" x14ac:dyDescent="0.3">
      <c r="A618" s="1"/>
      <c r="B618" s="1"/>
      <c r="C618" s="1"/>
      <c r="D618" s="2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6" x14ac:dyDescent="0.3">
      <c r="A619" s="1"/>
      <c r="B619" s="1"/>
      <c r="C619" s="1"/>
      <c r="D619" s="2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6" x14ac:dyDescent="0.3">
      <c r="A620" s="1"/>
      <c r="B620" s="1"/>
      <c r="C620" s="1"/>
      <c r="D620" s="2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6" x14ac:dyDescent="0.3">
      <c r="A621" s="1"/>
      <c r="B621" s="1"/>
      <c r="C621" s="1"/>
      <c r="D621" s="2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6" x14ac:dyDescent="0.3">
      <c r="A622" s="1"/>
      <c r="B622" s="1"/>
      <c r="C622" s="1"/>
      <c r="D622" s="2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6" x14ac:dyDescent="0.3">
      <c r="A623" s="1"/>
      <c r="B623" s="1"/>
      <c r="C623" s="1"/>
      <c r="D623" s="2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6" x14ac:dyDescent="0.3">
      <c r="A624" s="1"/>
      <c r="B624" s="1"/>
      <c r="C624" s="1"/>
      <c r="D624" s="2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6" x14ac:dyDescent="0.3">
      <c r="A625" s="1"/>
      <c r="B625" s="1"/>
      <c r="C625" s="1"/>
      <c r="D625" s="2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6" x14ac:dyDescent="0.3">
      <c r="A626" s="1"/>
      <c r="B626" s="1"/>
      <c r="C626" s="1"/>
      <c r="D626" s="2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6" x14ac:dyDescent="0.3">
      <c r="A627" s="1"/>
      <c r="B627" s="1"/>
      <c r="C627" s="1"/>
      <c r="D627" s="2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6" x14ac:dyDescent="0.3">
      <c r="A628" s="1"/>
      <c r="B628" s="1"/>
      <c r="C628" s="1"/>
      <c r="D628" s="2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6" x14ac:dyDescent="0.3">
      <c r="A629" s="1"/>
      <c r="B629" s="1"/>
      <c r="C629" s="1"/>
      <c r="D629" s="2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6" x14ac:dyDescent="0.3">
      <c r="A630" s="1"/>
      <c r="B630" s="1"/>
      <c r="C630" s="1"/>
      <c r="D630" s="2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6" x14ac:dyDescent="0.3">
      <c r="A631" s="1"/>
      <c r="B631" s="1"/>
      <c r="C631" s="1"/>
      <c r="D631" s="2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6" x14ac:dyDescent="0.3">
      <c r="A632" s="1"/>
      <c r="B632" s="1"/>
      <c r="C632" s="1"/>
      <c r="D632" s="2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6" x14ac:dyDescent="0.3">
      <c r="A633" s="1"/>
      <c r="B633" s="1"/>
      <c r="C633" s="1"/>
      <c r="D633" s="2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6" x14ac:dyDescent="0.3">
      <c r="A634" s="1"/>
      <c r="B634" s="1"/>
      <c r="C634" s="1"/>
      <c r="D634" s="2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6" x14ac:dyDescent="0.3">
      <c r="A635" s="1"/>
      <c r="B635" s="1"/>
      <c r="C635" s="1"/>
      <c r="D635" s="2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6" x14ac:dyDescent="0.3">
      <c r="A636" s="1"/>
      <c r="B636" s="1"/>
      <c r="C636" s="1"/>
      <c r="D636" s="2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6" x14ac:dyDescent="0.3">
      <c r="A637" s="1"/>
      <c r="B637" s="1"/>
      <c r="C637" s="1"/>
      <c r="D637" s="2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6" x14ac:dyDescent="0.3">
      <c r="A638" s="1"/>
      <c r="B638" s="1"/>
      <c r="C638" s="1"/>
      <c r="D638" s="2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6" x14ac:dyDescent="0.3">
      <c r="A639" s="1"/>
      <c r="B639" s="1"/>
      <c r="C639" s="1"/>
      <c r="D639" s="2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6" x14ac:dyDescent="0.3">
      <c r="A640" s="1"/>
      <c r="B640" s="1"/>
      <c r="C640" s="1"/>
      <c r="D640" s="2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6" x14ac:dyDescent="0.3">
      <c r="A641" s="1"/>
      <c r="B641" s="1"/>
      <c r="C641" s="1"/>
      <c r="D641" s="2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6" x14ac:dyDescent="0.3">
      <c r="A642" s="1"/>
      <c r="B642" s="1"/>
      <c r="C642" s="1"/>
      <c r="D642" s="2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6" x14ac:dyDescent="0.3">
      <c r="A643" s="1"/>
      <c r="B643" s="1"/>
      <c r="C643" s="1"/>
      <c r="D643" s="2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6" x14ac:dyDescent="0.3">
      <c r="A644" s="1"/>
      <c r="B644" s="1"/>
      <c r="C644" s="1"/>
      <c r="D644" s="2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6" x14ac:dyDescent="0.3">
      <c r="A645" s="1"/>
      <c r="B645" s="1"/>
      <c r="C645" s="1"/>
      <c r="D645" s="2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6" x14ac:dyDescent="0.3">
      <c r="A646" s="1"/>
      <c r="B646" s="1"/>
      <c r="C646" s="1"/>
      <c r="D646" s="2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6" x14ac:dyDescent="0.3">
      <c r="A647" s="1"/>
      <c r="B647" s="1"/>
      <c r="C647" s="1"/>
      <c r="D647" s="2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6" x14ac:dyDescent="0.3">
      <c r="A648" s="1"/>
      <c r="B648" s="1"/>
      <c r="C648" s="1"/>
      <c r="D648" s="2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6" x14ac:dyDescent="0.3">
      <c r="A649" s="1"/>
      <c r="B649" s="1"/>
      <c r="C649" s="1"/>
      <c r="D649" s="2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6" x14ac:dyDescent="0.3">
      <c r="A650" s="1"/>
      <c r="B650" s="1"/>
      <c r="C650" s="1"/>
      <c r="D650" s="2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6" x14ac:dyDescent="0.3">
      <c r="A651" s="1"/>
      <c r="B651" s="1"/>
      <c r="C651" s="1"/>
      <c r="D651" s="2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6" x14ac:dyDescent="0.3">
      <c r="A652" s="1"/>
      <c r="B652" s="1"/>
      <c r="C652" s="1"/>
      <c r="D652" s="2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6" x14ac:dyDescent="0.3">
      <c r="A653" s="1"/>
      <c r="B653" s="1"/>
      <c r="C653" s="1"/>
      <c r="D653" s="2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6" x14ac:dyDescent="0.3">
      <c r="A654" s="1"/>
      <c r="B654" s="1"/>
      <c r="C654" s="1"/>
      <c r="D654" s="2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6" x14ac:dyDescent="0.3">
      <c r="A655" s="1"/>
      <c r="B655" s="1"/>
      <c r="C655" s="1"/>
      <c r="D655" s="2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6" x14ac:dyDescent="0.3">
      <c r="A656" s="1"/>
      <c r="B656" s="1"/>
      <c r="C656" s="1"/>
      <c r="D656" s="2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6" x14ac:dyDescent="0.3">
      <c r="A657" s="1"/>
      <c r="B657" s="1"/>
      <c r="C657" s="1"/>
      <c r="D657" s="2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6" x14ac:dyDescent="0.3">
      <c r="A658" s="1"/>
      <c r="B658" s="1"/>
      <c r="C658" s="1"/>
      <c r="D658" s="2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6" x14ac:dyDescent="0.3">
      <c r="A659" s="1"/>
      <c r="B659" s="1"/>
      <c r="C659" s="1"/>
      <c r="D659" s="2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6" x14ac:dyDescent="0.3">
      <c r="A660" s="1"/>
      <c r="B660" s="1"/>
      <c r="C660" s="1"/>
      <c r="D660" s="2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6" x14ac:dyDescent="0.3">
      <c r="A661" s="1"/>
      <c r="B661" s="1"/>
      <c r="C661" s="1"/>
      <c r="D661" s="2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6" x14ac:dyDescent="0.3">
      <c r="A662" s="1"/>
      <c r="B662" s="1"/>
      <c r="C662" s="1"/>
      <c r="D662" s="2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6" x14ac:dyDescent="0.3">
      <c r="A663" s="1"/>
      <c r="B663" s="1"/>
      <c r="C663" s="1"/>
      <c r="D663" s="2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6" x14ac:dyDescent="0.3">
      <c r="A664" s="1"/>
      <c r="B664" s="1"/>
      <c r="C664" s="1"/>
      <c r="D664" s="2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6" x14ac:dyDescent="0.3">
      <c r="A665" s="1"/>
      <c r="B665" s="1"/>
      <c r="C665" s="1"/>
      <c r="D665" s="2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6" x14ac:dyDescent="0.3">
      <c r="A666" s="1"/>
      <c r="B666" s="1"/>
      <c r="C666" s="1"/>
      <c r="D666" s="2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6" x14ac:dyDescent="0.3">
      <c r="A667" s="1"/>
      <c r="B667" s="1"/>
      <c r="C667" s="1"/>
      <c r="D667" s="2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6" x14ac:dyDescent="0.3">
      <c r="A668" s="1"/>
      <c r="B668" s="1"/>
      <c r="C668" s="1"/>
      <c r="D668" s="2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6" x14ac:dyDescent="0.3">
      <c r="A669" s="1"/>
      <c r="B669" s="1"/>
      <c r="C669" s="1"/>
      <c r="D669" s="2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6" x14ac:dyDescent="0.3">
      <c r="A670" s="1"/>
      <c r="B670" s="1"/>
      <c r="C670" s="1"/>
      <c r="D670" s="2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6" x14ac:dyDescent="0.3">
      <c r="A671" s="1"/>
      <c r="B671" s="1"/>
      <c r="C671" s="1"/>
      <c r="D671" s="2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6" x14ac:dyDescent="0.3">
      <c r="A672" s="1"/>
      <c r="B672" s="1"/>
      <c r="C672" s="1"/>
      <c r="D672" s="2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6" x14ac:dyDescent="0.3">
      <c r="A673" s="1"/>
      <c r="B673" s="1"/>
      <c r="C673" s="1"/>
      <c r="D673" s="2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6" x14ac:dyDescent="0.3">
      <c r="A674" s="1"/>
      <c r="B674" s="1"/>
      <c r="C674" s="1"/>
      <c r="D674" s="2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6" x14ac:dyDescent="0.3">
      <c r="A675" s="1"/>
      <c r="B675" s="1"/>
      <c r="C675" s="1"/>
      <c r="D675" s="2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6" x14ac:dyDescent="0.3">
      <c r="A676" s="1"/>
      <c r="B676" s="1"/>
      <c r="C676" s="1"/>
      <c r="D676" s="2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6" x14ac:dyDescent="0.3">
      <c r="A677" s="1"/>
      <c r="B677" s="1"/>
      <c r="C677" s="1"/>
      <c r="D677" s="2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6" x14ac:dyDescent="0.3">
      <c r="A678" s="1"/>
      <c r="B678" s="1"/>
      <c r="C678" s="1"/>
      <c r="D678" s="2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6" x14ac:dyDescent="0.3">
      <c r="A679" s="1"/>
      <c r="B679" s="1"/>
      <c r="C679" s="1"/>
      <c r="D679" s="2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6" x14ac:dyDescent="0.3">
      <c r="A680" s="1"/>
      <c r="B680" s="1"/>
      <c r="C680" s="1"/>
      <c r="D680" s="2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6" x14ac:dyDescent="0.3">
      <c r="A681" s="1"/>
      <c r="B681" s="1"/>
      <c r="C681" s="1"/>
      <c r="D681" s="2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6" x14ac:dyDescent="0.3">
      <c r="A682" s="1"/>
      <c r="B682" s="1"/>
      <c r="C682" s="1"/>
      <c r="D682" s="2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6" x14ac:dyDescent="0.3">
      <c r="A683" s="1"/>
      <c r="B683" s="1"/>
      <c r="C683" s="1"/>
      <c r="D683" s="2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6" x14ac:dyDescent="0.3">
      <c r="A684" s="1"/>
      <c r="B684" s="1"/>
      <c r="C684" s="1"/>
      <c r="D684" s="2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6" x14ac:dyDescent="0.3">
      <c r="A685" s="1"/>
      <c r="B685" s="1"/>
      <c r="C685" s="1"/>
      <c r="D685" s="2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6" x14ac:dyDescent="0.3">
      <c r="A686" s="1"/>
      <c r="B686" s="1"/>
      <c r="C686" s="1"/>
      <c r="D686" s="2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6" x14ac:dyDescent="0.3">
      <c r="A687" s="1"/>
      <c r="B687" s="1"/>
      <c r="C687" s="1"/>
      <c r="D687" s="2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6" x14ac:dyDescent="0.3">
      <c r="A688" s="1"/>
      <c r="B688" s="1"/>
      <c r="C688" s="1"/>
      <c r="D688" s="2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6" x14ac:dyDescent="0.3">
      <c r="A689" s="1"/>
      <c r="B689" s="1"/>
      <c r="C689" s="1"/>
      <c r="D689" s="2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6" x14ac:dyDescent="0.3">
      <c r="A690" s="1"/>
      <c r="B690" s="1"/>
      <c r="C690" s="1"/>
      <c r="D690" s="2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6" x14ac:dyDescent="0.3">
      <c r="A691" s="1"/>
      <c r="B691" s="1"/>
      <c r="C691" s="1"/>
      <c r="D691" s="2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6" x14ac:dyDescent="0.3">
      <c r="A692" s="1"/>
      <c r="B692" s="1"/>
      <c r="C692" s="1"/>
      <c r="D692" s="2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6" x14ac:dyDescent="0.3">
      <c r="A693" s="1"/>
      <c r="B693" s="1"/>
      <c r="C693" s="1"/>
      <c r="D693" s="2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6" x14ac:dyDescent="0.3">
      <c r="A694" s="1"/>
      <c r="B694" s="1"/>
      <c r="C694" s="1"/>
      <c r="D694" s="2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6" x14ac:dyDescent="0.3">
      <c r="A695" s="1"/>
      <c r="B695" s="1"/>
      <c r="C695" s="1"/>
      <c r="D695" s="2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6" x14ac:dyDescent="0.3">
      <c r="A696" s="1"/>
      <c r="B696" s="1"/>
      <c r="C696" s="1"/>
      <c r="D696" s="2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6" x14ac:dyDescent="0.3">
      <c r="A697" s="1"/>
      <c r="B697" s="1"/>
      <c r="C697" s="1"/>
      <c r="D697" s="2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6" x14ac:dyDescent="0.3">
      <c r="A698" s="1"/>
      <c r="B698" s="1"/>
      <c r="C698" s="1"/>
      <c r="D698" s="2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6" x14ac:dyDescent="0.3">
      <c r="A699" s="1"/>
      <c r="B699" s="1"/>
      <c r="C699" s="1"/>
      <c r="D699" s="2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6" x14ac:dyDescent="0.3">
      <c r="A700" s="1"/>
      <c r="B700" s="1"/>
      <c r="C700" s="1"/>
      <c r="D700" s="2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6" x14ac:dyDescent="0.3">
      <c r="A701" s="1"/>
      <c r="B701" s="1"/>
      <c r="C701" s="1"/>
      <c r="D701" s="2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6" x14ac:dyDescent="0.3">
      <c r="A702" s="1"/>
      <c r="B702" s="1"/>
      <c r="C702" s="1"/>
      <c r="D702" s="2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6" x14ac:dyDescent="0.3">
      <c r="A703" s="1"/>
      <c r="B703" s="1"/>
      <c r="C703" s="1"/>
      <c r="D703" s="2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6" x14ac:dyDescent="0.3">
      <c r="A704" s="1"/>
      <c r="B704" s="1"/>
      <c r="C704" s="1"/>
      <c r="D704" s="2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6" x14ac:dyDescent="0.3">
      <c r="A705" s="1"/>
      <c r="B705" s="1"/>
      <c r="C705" s="1"/>
      <c r="D705" s="2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6" x14ac:dyDescent="0.3">
      <c r="A706" s="1"/>
      <c r="B706" s="1"/>
      <c r="C706" s="1"/>
      <c r="D706" s="2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6" x14ac:dyDescent="0.3">
      <c r="A707" s="1"/>
      <c r="B707" s="1"/>
      <c r="C707" s="1"/>
      <c r="D707" s="2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6" x14ac:dyDescent="0.3">
      <c r="A708" s="1"/>
      <c r="B708" s="1"/>
      <c r="C708" s="1"/>
      <c r="D708" s="2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6" x14ac:dyDescent="0.3">
      <c r="A709" s="1"/>
      <c r="B709" s="1"/>
      <c r="C709" s="1"/>
      <c r="D709" s="2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6" x14ac:dyDescent="0.3">
      <c r="A710" s="1"/>
      <c r="B710" s="1"/>
      <c r="C710" s="1"/>
      <c r="D710" s="2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6" x14ac:dyDescent="0.3">
      <c r="A711" s="1"/>
      <c r="B711" s="1"/>
      <c r="C711" s="1"/>
      <c r="D711" s="2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6" x14ac:dyDescent="0.3">
      <c r="A712" s="1"/>
      <c r="B712" s="1"/>
      <c r="C712" s="1"/>
      <c r="D712" s="2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6" x14ac:dyDescent="0.3">
      <c r="A713" s="1"/>
      <c r="B713" s="1"/>
      <c r="C713" s="1"/>
      <c r="D713" s="2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6" x14ac:dyDescent="0.3">
      <c r="A714" s="1"/>
      <c r="B714" s="1"/>
      <c r="C714" s="1"/>
      <c r="D714" s="2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6" x14ac:dyDescent="0.3">
      <c r="A715" s="1"/>
      <c r="B715" s="1"/>
      <c r="C715" s="1"/>
      <c r="D715" s="2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6" x14ac:dyDescent="0.3">
      <c r="A716" s="1"/>
      <c r="B716" s="1"/>
      <c r="C716" s="1"/>
      <c r="D716" s="2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6" x14ac:dyDescent="0.3">
      <c r="A717" s="1"/>
      <c r="B717" s="1"/>
      <c r="C717" s="1"/>
      <c r="D717" s="2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6" x14ac:dyDescent="0.3">
      <c r="A718" s="1"/>
      <c r="B718" s="1"/>
      <c r="C718" s="1"/>
      <c r="D718" s="2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6" x14ac:dyDescent="0.3">
      <c r="A719" s="1"/>
      <c r="B719" s="1"/>
      <c r="C719" s="1"/>
      <c r="D719" s="2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6" x14ac:dyDescent="0.3">
      <c r="A720" s="1"/>
      <c r="B720" s="1"/>
      <c r="C720" s="1"/>
      <c r="D720" s="2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6" x14ac:dyDescent="0.3">
      <c r="A721" s="1"/>
      <c r="B721" s="1"/>
      <c r="C721" s="1"/>
      <c r="D721" s="2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6" x14ac:dyDescent="0.3">
      <c r="A722" s="1"/>
      <c r="B722" s="1"/>
      <c r="C722" s="1"/>
      <c r="D722" s="2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6" x14ac:dyDescent="0.3">
      <c r="A723" s="1"/>
      <c r="B723" s="1"/>
      <c r="C723" s="1"/>
      <c r="D723" s="2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6" x14ac:dyDescent="0.3">
      <c r="A724" s="1"/>
      <c r="B724" s="1"/>
      <c r="C724" s="1"/>
      <c r="D724" s="2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6" x14ac:dyDescent="0.3">
      <c r="A725" s="1"/>
      <c r="B725" s="1"/>
      <c r="C725" s="1"/>
      <c r="D725" s="2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6" x14ac:dyDescent="0.3">
      <c r="A726" s="1"/>
      <c r="B726" s="1"/>
      <c r="C726" s="1"/>
      <c r="D726" s="2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6" x14ac:dyDescent="0.3">
      <c r="A727" s="1"/>
      <c r="B727" s="1"/>
      <c r="C727" s="1"/>
      <c r="D727" s="2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6" x14ac:dyDescent="0.3">
      <c r="A728" s="1"/>
      <c r="B728" s="1"/>
      <c r="C728" s="1"/>
      <c r="D728" s="2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6" x14ac:dyDescent="0.3">
      <c r="A729" s="1"/>
      <c r="B729" s="1"/>
      <c r="C729" s="1"/>
      <c r="D729" s="2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6" x14ac:dyDescent="0.3">
      <c r="A730" s="1"/>
      <c r="B730" s="1"/>
      <c r="C730" s="1"/>
      <c r="D730" s="2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6" x14ac:dyDescent="0.3">
      <c r="A731" s="1"/>
      <c r="B731" s="1"/>
      <c r="C731" s="1"/>
      <c r="D731" s="2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6" x14ac:dyDescent="0.3">
      <c r="A732" s="1"/>
      <c r="B732" s="1"/>
      <c r="C732" s="1"/>
      <c r="D732" s="2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6" x14ac:dyDescent="0.3">
      <c r="A733" s="1"/>
      <c r="B733" s="1"/>
      <c r="C733" s="1"/>
      <c r="D733" s="2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6" x14ac:dyDescent="0.3">
      <c r="A734" s="1"/>
      <c r="B734" s="1"/>
      <c r="C734" s="1"/>
      <c r="D734" s="2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6" x14ac:dyDescent="0.3">
      <c r="A735" s="1"/>
      <c r="B735" s="1"/>
      <c r="C735" s="1"/>
      <c r="D735" s="2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6" x14ac:dyDescent="0.3">
      <c r="A736" s="1"/>
      <c r="B736" s="1"/>
      <c r="C736" s="1"/>
      <c r="D736" s="2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6" x14ac:dyDescent="0.3">
      <c r="A737" s="1"/>
      <c r="B737" s="1"/>
      <c r="C737" s="1"/>
      <c r="D737" s="2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6" x14ac:dyDescent="0.3">
      <c r="A738" s="1"/>
      <c r="B738" s="1"/>
      <c r="C738" s="1"/>
      <c r="D738" s="2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6" x14ac:dyDescent="0.3">
      <c r="A739" s="1"/>
      <c r="B739" s="1"/>
      <c r="C739" s="1"/>
      <c r="D739" s="2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6" x14ac:dyDescent="0.3">
      <c r="A740" s="1"/>
      <c r="B740" s="1"/>
      <c r="C740" s="1"/>
      <c r="D740" s="2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6" x14ac:dyDescent="0.3">
      <c r="A741" s="1"/>
      <c r="B741" s="1"/>
      <c r="C741" s="1"/>
      <c r="D741" s="2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6" x14ac:dyDescent="0.3">
      <c r="A742" s="1"/>
      <c r="B742" s="1"/>
      <c r="C742" s="1"/>
      <c r="D742" s="2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6" x14ac:dyDescent="0.3">
      <c r="A743" s="1"/>
      <c r="B743" s="1"/>
      <c r="C743" s="1"/>
      <c r="D743" s="2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6" x14ac:dyDescent="0.3">
      <c r="A744" s="1"/>
      <c r="B744" s="1"/>
      <c r="C744" s="1"/>
      <c r="D744" s="2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6" x14ac:dyDescent="0.3">
      <c r="A745" s="1"/>
      <c r="B745" s="1"/>
      <c r="C745" s="1"/>
      <c r="D745" s="2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6" x14ac:dyDescent="0.3">
      <c r="A746" s="1"/>
      <c r="B746" s="1"/>
      <c r="C746" s="1"/>
      <c r="D746" s="2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6" x14ac:dyDescent="0.3">
      <c r="A747" s="1"/>
      <c r="B747" s="1"/>
      <c r="C747" s="1"/>
      <c r="D747" s="2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6" x14ac:dyDescent="0.3">
      <c r="A748" s="1"/>
      <c r="B748" s="1"/>
      <c r="C748" s="1"/>
      <c r="D748" s="2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6" x14ac:dyDescent="0.3">
      <c r="A749" s="1"/>
      <c r="B749" s="1"/>
      <c r="C749" s="1"/>
      <c r="D749" s="2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6" x14ac:dyDescent="0.3">
      <c r="A750" s="1"/>
      <c r="B750" s="1"/>
      <c r="C750" s="1"/>
      <c r="D750" s="2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6" x14ac:dyDescent="0.3">
      <c r="A751" s="1"/>
      <c r="B751" s="1"/>
      <c r="C751" s="1"/>
      <c r="D751" s="2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6" x14ac:dyDescent="0.3">
      <c r="A752" s="1"/>
      <c r="B752" s="1"/>
      <c r="C752" s="1"/>
      <c r="D752" s="2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6" x14ac:dyDescent="0.3">
      <c r="A753" s="1"/>
      <c r="B753" s="1"/>
      <c r="C753" s="1"/>
      <c r="D753" s="2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6" x14ac:dyDescent="0.3">
      <c r="A754" s="1"/>
      <c r="B754" s="1"/>
      <c r="C754" s="1"/>
      <c r="D754" s="2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6" x14ac:dyDescent="0.3">
      <c r="A755" s="1"/>
      <c r="B755" s="1"/>
      <c r="C755" s="1"/>
      <c r="D755" s="2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6" x14ac:dyDescent="0.3">
      <c r="A756" s="1"/>
      <c r="B756" s="1"/>
      <c r="C756" s="1"/>
      <c r="D756" s="2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6" x14ac:dyDescent="0.3">
      <c r="A757" s="1"/>
      <c r="B757" s="1"/>
      <c r="C757" s="1"/>
      <c r="D757" s="2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6" x14ac:dyDescent="0.3">
      <c r="A758" s="1"/>
      <c r="B758" s="1"/>
      <c r="C758" s="1"/>
      <c r="D758" s="2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6" x14ac:dyDescent="0.3">
      <c r="A759" s="1"/>
      <c r="B759" s="1"/>
      <c r="C759" s="1"/>
      <c r="D759" s="2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6" x14ac:dyDescent="0.3">
      <c r="A760" s="1"/>
      <c r="B760" s="1"/>
      <c r="C760" s="1"/>
      <c r="D760" s="2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6" x14ac:dyDescent="0.3">
      <c r="A761" s="1"/>
      <c r="B761" s="1"/>
      <c r="C761" s="1"/>
      <c r="D761" s="2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6" x14ac:dyDescent="0.3">
      <c r="A762" s="1"/>
      <c r="B762" s="1"/>
      <c r="C762" s="1"/>
      <c r="D762" s="2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6" x14ac:dyDescent="0.3">
      <c r="A763" s="1"/>
      <c r="B763" s="1"/>
      <c r="C763" s="1"/>
      <c r="D763" s="2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6" x14ac:dyDescent="0.3">
      <c r="A764" s="1"/>
      <c r="B764" s="1"/>
      <c r="C764" s="1"/>
      <c r="D764" s="2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6" x14ac:dyDescent="0.3">
      <c r="A765" s="1"/>
      <c r="B765" s="1"/>
      <c r="C765" s="1"/>
      <c r="D765" s="2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6" x14ac:dyDescent="0.3">
      <c r="A766" s="1"/>
      <c r="B766" s="1"/>
      <c r="C766" s="1"/>
      <c r="D766" s="2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6" x14ac:dyDescent="0.3">
      <c r="A767" s="1"/>
      <c r="B767" s="1"/>
      <c r="C767" s="1"/>
      <c r="D767" s="2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6" x14ac:dyDescent="0.3">
      <c r="A768" s="1"/>
      <c r="B768" s="1"/>
      <c r="C768" s="1"/>
      <c r="D768" s="2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6" x14ac:dyDescent="0.3">
      <c r="A769" s="1"/>
      <c r="B769" s="1"/>
      <c r="C769" s="1"/>
      <c r="D769" s="2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6" x14ac:dyDescent="0.3">
      <c r="A770" s="1"/>
      <c r="B770" s="1"/>
      <c r="C770" s="1"/>
      <c r="D770" s="2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6" x14ac:dyDescent="0.3">
      <c r="A771" s="1"/>
      <c r="B771" s="1"/>
      <c r="C771" s="1"/>
      <c r="D771" s="2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6" x14ac:dyDescent="0.3">
      <c r="A772" s="1"/>
      <c r="B772" s="1"/>
      <c r="C772" s="1"/>
      <c r="D772" s="2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6" x14ac:dyDescent="0.3">
      <c r="A773" s="1"/>
      <c r="B773" s="1"/>
      <c r="C773" s="1"/>
      <c r="D773" s="2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6" x14ac:dyDescent="0.3">
      <c r="A774" s="1"/>
      <c r="B774" s="1"/>
      <c r="C774" s="1"/>
      <c r="D774" s="2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6" x14ac:dyDescent="0.3">
      <c r="A775" s="1"/>
      <c r="B775" s="1"/>
      <c r="C775" s="1"/>
      <c r="D775" s="2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6" x14ac:dyDescent="0.3">
      <c r="A776" s="1"/>
      <c r="B776" s="1"/>
      <c r="C776" s="1"/>
      <c r="D776" s="2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6" x14ac:dyDescent="0.3">
      <c r="A777" s="1"/>
      <c r="B777" s="1"/>
      <c r="C777" s="1"/>
      <c r="D777" s="2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6" x14ac:dyDescent="0.3">
      <c r="A778" s="1"/>
      <c r="B778" s="1"/>
      <c r="C778" s="1"/>
      <c r="D778" s="2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6" x14ac:dyDescent="0.3">
      <c r="A779" s="1"/>
      <c r="B779" s="1"/>
      <c r="C779" s="1"/>
      <c r="D779" s="2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6" x14ac:dyDescent="0.3">
      <c r="A780" s="1"/>
      <c r="B780" s="1"/>
      <c r="C780" s="1"/>
      <c r="D780" s="2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6" x14ac:dyDescent="0.3">
      <c r="A781" s="1"/>
      <c r="B781" s="1"/>
      <c r="C781" s="1"/>
      <c r="D781" s="2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6" x14ac:dyDescent="0.3">
      <c r="A782" s="1"/>
      <c r="B782" s="1"/>
      <c r="C782" s="1"/>
      <c r="D782" s="2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6" x14ac:dyDescent="0.3">
      <c r="A783" s="1"/>
      <c r="B783" s="1"/>
      <c r="C783" s="1"/>
      <c r="D783" s="2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6" x14ac:dyDescent="0.3">
      <c r="A784" s="1"/>
      <c r="B784" s="1"/>
      <c r="C784" s="1"/>
      <c r="D784" s="2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6" x14ac:dyDescent="0.3">
      <c r="A785" s="1"/>
      <c r="B785" s="1"/>
      <c r="C785" s="1"/>
      <c r="D785" s="2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6" x14ac:dyDescent="0.3">
      <c r="A786" s="1"/>
      <c r="B786" s="1"/>
      <c r="C786" s="1"/>
      <c r="D786" s="2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6" x14ac:dyDescent="0.3">
      <c r="A787" s="1"/>
      <c r="B787" s="1"/>
      <c r="C787" s="1"/>
      <c r="D787" s="2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6" x14ac:dyDescent="0.3">
      <c r="A788" s="1"/>
      <c r="B788" s="1"/>
      <c r="C788" s="1"/>
      <c r="D788" s="2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6" x14ac:dyDescent="0.3">
      <c r="A789" s="1"/>
      <c r="B789" s="1"/>
      <c r="C789" s="1"/>
      <c r="D789" s="2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6" x14ac:dyDescent="0.3">
      <c r="A790" s="1"/>
      <c r="B790" s="1"/>
      <c r="C790" s="1"/>
      <c r="D790" s="2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6" x14ac:dyDescent="0.3">
      <c r="A791" s="1"/>
      <c r="B791" s="1"/>
      <c r="C791" s="1"/>
      <c r="D791" s="2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6" x14ac:dyDescent="0.3">
      <c r="A792" s="1"/>
      <c r="B792" s="1"/>
      <c r="C792" s="1"/>
      <c r="D792" s="2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6" x14ac:dyDescent="0.3">
      <c r="A793" s="1"/>
      <c r="B793" s="1"/>
      <c r="C793" s="1"/>
      <c r="D793" s="2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6" x14ac:dyDescent="0.3">
      <c r="A794" s="1"/>
      <c r="B794" s="1"/>
      <c r="C794" s="1"/>
      <c r="D794" s="2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6" x14ac:dyDescent="0.3">
      <c r="A795" s="1"/>
      <c r="B795" s="1"/>
      <c r="C795" s="1"/>
      <c r="D795" s="2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6" x14ac:dyDescent="0.3">
      <c r="A796" s="1"/>
      <c r="B796" s="1"/>
      <c r="C796" s="1"/>
      <c r="D796" s="2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6" x14ac:dyDescent="0.3">
      <c r="A797" s="1"/>
      <c r="B797" s="1"/>
      <c r="C797" s="1"/>
      <c r="D797" s="2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6" x14ac:dyDescent="0.3">
      <c r="A798" s="1"/>
      <c r="B798" s="1"/>
      <c r="C798" s="1"/>
      <c r="D798" s="2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6" x14ac:dyDescent="0.3">
      <c r="A799" s="1"/>
      <c r="B799" s="1"/>
      <c r="C799" s="1"/>
      <c r="D799" s="2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6" x14ac:dyDescent="0.3">
      <c r="A800" s="1"/>
      <c r="B800" s="1"/>
      <c r="C800" s="1"/>
      <c r="D800" s="2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6" x14ac:dyDescent="0.3">
      <c r="A801" s="1"/>
      <c r="B801" s="1"/>
      <c r="C801" s="1"/>
      <c r="D801" s="2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6" x14ac:dyDescent="0.3">
      <c r="A802" s="1"/>
      <c r="B802" s="1"/>
      <c r="C802" s="1"/>
      <c r="D802" s="2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6" x14ac:dyDescent="0.3">
      <c r="A803" s="1"/>
      <c r="B803" s="1"/>
      <c r="C803" s="1"/>
      <c r="D803" s="2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6" x14ac:dyDescent="0.3">
      <c r="A804" s="1"/>
      <c r="B804" s="1"/>
      <c r="C804" s="1"/>
      <c r="D804" s="2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6" x14ac:dyDescent="0.3">
      <c r="A805" s="1"/>
      <c r="B805" s="1"/>
      <c r="C805" s="1"/>
      <c r="D805" s="2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6" x14ac:dyDescent="0.3">
      <c r="A806" s="1"/>
      <c r="B806" s="1"/>
      <c r="C806" s="1"/>
      <c r="D806" s="2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6" x14ac:dyDescent="0.3">
      <c r="A807" s="1"/>
      <c r="B807" s="1"/>
      <c r="C807" s="1"/>
      <c r="D807" s="2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6" x14ac:dyDescent="0.3">
      <c r="A808" s="1"/>
      <c r="B808" s="1"/>
      <c r="C808" s="1"/>
      <c r="D808" s="2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6" x14ac:dyDescent="0.3">
      <c r="A809" s="1"/>
      <c r="B809" s="1"/>
      <c r="C809" s="1"/>
      <c r="D809" s="2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6" x14ac:dyDescent="0.3">
      <c r="A810" s="1"/>
      <c r="B810" s="1"/>
      <c r="C810" s="1"/>
      <c r="D810" s="2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6" x14ac:dyDescent="0.3">
      <c r="A811" s="1"/>
      <c r="B811" s="1"/>
      <c r="C811" s="1"/>
      <c r="D811" s="2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6" x14ac:dyDescent="0.3">
      <c r="A812" s="1"/>
      <c r="B812" s="1"/>
      <c r="C812" s="1"/>
      <c r="D812" s="2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6" x14ac:dyDescent="0.3">
      <c r="A813" s="1"/>
      <c r="B813" s="1"/>
      <c r="C813" s="1"/>
      <c r="D813" s="2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6" x14ac:dyDescent="0.3">
      <c r="A814" s="1"/>
      <c r="B814" s="1"/>
      <c r="C814" s="1"/>
      <c r="D814" s="2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6" x14ac:dyDescent="0.3">
      <c r="A815" s="1"/>
      <c r="B815" s="1"/>
      <c r="C815" s="1"/>
      <c r="D815" s="2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6" x14ac:dyDescent="0.3">
      <c r="A816" s="1"/>
      <c r="B816" s="1"/>
      <c r="C816" s="1"/>
      <c r="D816" s="2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6" x14ac:dyDescent="0.3">
      <c r="A817" s="1"/>
      <c r="B817" s="1"/>
      <c r="C817" s="1"/>
      <c r="D817" s="2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6" x14ac:dyDescent="0.3">
      <c r="A818" s="1"/>
      <c r="B818" s="1"/>
      <c r="C818" s="1"/>
      <c r="D818" s="2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6" x14ac:dyDescent="0.3">
      <c r="A819" s="1"/>
      <c r="B819" s="1"/>
      <c r="C819" s="1"/>
      <c r="D819" s="2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6" x14ac:dyDescent="0.3">
      <c r="A820" s="1"/>
      <c r="B820" s="1"/>
      <c r="C820" s="1"/>
      <c r="D820" s="2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6" x14ac:dyDescent="0.3">
      <c r="A821" s="1"/>
      <c r="B821" s="1"/>
      <c r="C821" s="1"/>
      <c r="D821" s="2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6" x14ac:dyDescent="0.3">
      <c r="A822" s="1"/>
      <c r="B822" s="1"/>
      <c r="C822" s="1"/>
      <c r="D822" s="2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6" x14ac:dyDescent="0.3">
      <c r="A823" s="1"/>
      <c r="B823" s="1"/>
      <c r="C823" s="1"/>
      <c r="D823" s="2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6" x14ac:dyDescent="0.3">
      <c r="A824" s="1"/>
      <c r="B824" s="1"/>
      <c r="C824" s="1"/>
      <c r="D824" s="2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6" x14ac:dyDescent="0.3">
      <c r="A825" s="1"/>
      <c r="B825" s="1"/>
      <c r="C825" s="1"/>
      <c r="D825" s="2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6" x14ac:dyDescent="0.3">
      <c r="A826" s="1"/>
      <c r="B826" s="1"/>
      <c r="C826" s="1"/>
      <c r="D826" s="2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6" x14ac:dyDescent="0.3">
      <c r="A827" s="1"/>
      <c r="B827" s="1"/>
      <c r="C827" s="1"/>
      <c r="D827" s="2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6" x14ac:dyDescent="0.3">
      <c r="A828" s="1"/>
      <c r="B828" s="1"/>
      <c r="C828" s="1"/>
      <c r="D828" s="2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6" x14ac:dyDescent="0.3">
      <c r="A829" s="1"/>
      <c r="B829" s="1"/>
      <c r="C829" s="1"/>
      <c r="D829" s="2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6" x14ac:dyDescent="0.3">
      <c r="A830" s="1"/>
      <c r="B830" s="1"/>
      <c r="C830" s="1"/>
      <c r="D830" s="2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6" x14ac:dyDescent="0.3">
      <c r="A831" s="1"/>
      <c r="B831" s="1"/>
      <c r="C831" s="1"/>
      <c r="D831" s="2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6" x14ac:dyDescent="0.3">
      <c r="A832" s="1"/>
      <c r="B832" s="1"/>
      <c r="C832" s="1"/>
      <c r="D832" s="2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6" x14ac:dyDescent="0.3">
      <c r="A833" s="1"/>
      <c r="B833" s="1"/>
      <c r="C833" s="1"/>
      <c r="D833" s="2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6" x14ac:dyDescent="0.3">
      <c r="A834" s="1"/>
      <c r="B834" s="1"/>
      <c r="C834" s="1"/>
      <c r="D834" s="2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6" x14ac:dyDescent="0.3">
      <c r="A835" s="1"/>
      <c r="B835" s="1"/>
      <c r="C835" s="1"/>
      <c r="D835" s="2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6" x14ac:dyDescent="0.3">
      <c r="A836" s="1"/>
      <c r="B836" s="1"/>
      <c r="C836" s="1"/>
      <c r="D836" s="2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6" x14ac:dyDescent="0.3">
      <c r="A837" s="1"/>
      <c r="B837" s="1"/>
      <c r="C837" s="1"/>
      <c r="D837" s="2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6" x14ac:dyDescent="0.3">
      <c r="A838" s="1"/>
      <c r="B838" s="1"/>
      <c r="C838" s="1"/>
      <c r="D838" s="2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6" x14ac:dyDescent="0.3">
      <c r="A839" s="1"/>
      <c r="B839" s="1"/>
      <c r="C839" s="1"/>
      <c r="D839" s="2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6" x14ac:dyDescent="0.3">
      <c r="A840" s="1"/>
      <c r="B840" s="1"/>
      <c r="C840" s="1"/>
      <c r="D840" s="2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6" x14ac:dyDescent="0.3">
      <c r="A841" s="1"/>
      <c r="B841" s="1"/>
      <c r="C841" s="1"/>
      <c r="D841" s="2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6" x14ac:dyDescent="0.3">
      <c r="A842" s="1"/>
      <c r="B842" s="1"/>
      <c r="C842" s="1"/>
      <c r="D842" s="2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6" x14ac:dyDescent="0.3">
      <c r="A843" s="1"/>
      <c r="B843" s="1"/>
      <c r="C843" s="1"/>
      <c r="D843" s="2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6" x14ac:dyDescent="0.3">
      <c r="A844" s="1"/>
      <c r="B844" s="1"/>
      <c r="C844" s="1"/>
      <c r="D844" s="2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6" x14ac:dyDescent="0.3">
      <c r="A845" s="1"/>
      <c r="B845" s="1"/>
      <c r="C845" s="1"/>
      <c r="D845" s="2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6" x14ac:dyDescent="0.3">
      <c r="A846" s="1"/>
      <c r="B846" s="1"/>
      <c r="C846" s="1"/>
      <c r="D846" s="2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6" x14ac:dyDescent="0.3">
      <c r="A847" s="1"/>
      <c r="B847" s="1"/>
      <c r="C847" s="1"/>
      <c r="D847" s="2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6" x14ac:dyDescent="0.3">
      <c r="A848" s="1"/>
      <c r="B848" s="1"/>
      <c r="C848" s="1"/>
      <c r="D848" s="2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6" x14ac:dyDescent="0.3">
      <c r="A849" s="1"/>
      <c r="B849" s="1"/>
      <c r="C849" s="1"/>
      <c r="D849" s="2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6" x14ac:dyDescent="0.3">
      <c r="A850" s="1"/>
      <c r="B850" s="1"/>
      <c r="C850" s="1"/>
      <c r="D850" s="2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6" x14ac:dyDescent="0.3">
      <c r="A851" s="1"/>
      <c r="B851" s="1"/>
      <c r="C851" s="1"/>
      <c r="D851" s="2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6" x14ac:dyDescent="0.3">
      <c r="A852" s="1"/>
      <c r="B852" s="1"/>
      <c r="C852" s="1"/>
      <c r="D852" s="2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6" x14ac:dyDescent="0.3">
      <c r="A853" s="1"/>
      <c r="B853" s="1"/>
      <c r="C853" s="1"/>
      <c r="D853" s="2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6" x14ac:dyDescent="0.3">
      <c r="A854" s="1"/>
      <c r="B854" s="1"/>
      <c r="C854" s="1"/>
      <c r="D854" s="2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6" x14ac:dyDescent="0.3">
      <c r="A855" s="1"/>
      <c r="B855" s="1"/>
      <c r="C855" s="1"/>
      <c r="D855" s="2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6" x14ac:dyDescent="0.3">
      <c r="A856" s="1"/>
      <c r="B856" s="1"/>
      <c r="C856" s="1"/>
      <c r="D856" s="2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6" x14ac:dyDescent="0.3">
      <c r="A857" s="1"/>
      <c r="B857" s="1"/>
      <c r="C857" s="1"/>
      <c r="D857" s="2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6" x14ac:dyDescent="0.3">
      <c r="A858" s="1"/>
      <c r="B858" s="1"/>
      <c r="C858" s="1"/>
      <c r="D858" s="2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6" x14ac:dyDescent="0.3">
      <c r="A859" s="1"/>
      <c r="B859" s="1"/>
      <c r="C859" s="1"/>
      <c r="D859" s="2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6" x14ac:dyDescent="0.3">
      <c r="A860" s="1"/>
      <c r="B860" s="1"/>
      <c r="C860" s="1"/>
      <c r="D860" s="2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6" x14ac:dyDescent="0.3">
      <c r="A861" s="1"/>
      <c r="B861" s="1"/>
      <c r="C861" s="1"/>
      <c r="D861" s="2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6" x14ac:dyDescent="0.3">
      <c r="A862" s="1"/>
      <c r="B862" s="1"/>
      <c r="C862" s="1"/>
      <c r="D862" s="2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6" x14ac:dyDescent="0.3">
      <c r="A863" s="1"/>
      <c r="B863" s="1"/>
      <c r="C863" s="1"/>
      <c r="D863" s="2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6" x14ac:dyDescent="0.3">
      <c r="A864" s="1"/>
      <c r="B864" s="1"/>
      <c r="C864" s="1"/>
      <c r="D864" s="2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6" x14ac:dyDescent="0.3">
      <c r="A865" s="1"/>
      <c r="B865" s="1"/>
      <c r="C865" s="1"/>
      <c r="D865" s="2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6" x14ac:dyDescent="0.3">
      <c r="A866" s="1"/>
      <c r="B866" s="1"/>
      <c r="C866" s="1"/>
      <c r="D866" s="2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6" x14ac:dyDescent="0.3">
      <c r="A867" s="1"/>
      <c r="B867" s="1"/>
      <c r="C867" s="1"/>
      <c r="D867" s="2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6" x14ac:dyDescent="0.3">
      <c r="A868" s="1"/>
      <c r="B868" s="1"/>
      <c r="C868" s="1"/>
      <c r="D868" s="2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6" x14ac:dyDescent="0.3">
      <c r="A869" s="1"/>
      <c r="B869" s="1"/>
      <c r="C869" s="1"/>
      <c r="D869" s="2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6" x14ac:dyDescent="0.3">
      <c r="A870" s="1"/>
      <c r="B870" s="1"/>
      <c r="C870" s="1"/>
      <c r="D870" s="2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6" x14ac:dyDescent="0.3">
      <c r="A871" s="1"/>
      <c r="B871" s="1"/>
      <c r="C871" s="1"/>
      <c r="D871" s="2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6" x14ac:dyDescent="0.3">
      <c r="A872" s="1"/>
      <c r="B872" s="1"/>
      <c r="C872" s="1"/>
      <c r="D872" s="2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6" x14ac:dyDescent="0.3">
      <c r="A873" s="1"/>
      <c r="B873" s="1"/>
      <c r="C873" s="1"/>
      <c r="D873" s="2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6" x14ac:dyDescent="0.3">
      <c r="A874" s="1"/>
      <c r="B874" s="1"/>
      <c r="C874" s="1"/>
      <c r="D874" s="2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6" x14ac:dyDescent="0.3">
      <c r="A875" s="1"/>
      <c r="B875" s="1"/>
      <c r="C875" s="1"/>
      <c r="D875" s="2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6" x14ac:dyDescent="0.3">
      <c r="A876" s="1"/>
      <c r="B876" s="1"/>
      <c r="C876" s="1"/>
      <c r="D876" s="2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6" x14ac:dyDescent="0.3">
      <c r="A877" s="1"/>
      <c r="B877" s="1"/>
      <c r="C877" s="1"/>
      <c r="D877" s="2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6" x14ac:dyDescent="0.3">
      <c r="A878" s="1"/>
      <c r="B878" s="1"/>
      <c r="C878" s="1"/>
      <c r="D878" s="2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6" x14ac:dyDescent="0.3">
      <c r="A879" s="1"/>
      <c r="B879" s="1"/>
      <c r="C879" s="1"/>
      <c r="D879" s="2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6" x14ac:dyDescent="0.3">
      <c r="A880" s="1"/>
      <c r="B880" s="1"/>
      <c r="C880" s="1"/>
      <c r="D880" s="2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6" x14ac:dyDescent="0.3">
      <c r="A881" s="1"/>
      <c r="B881" s="1"/>
      <c r="C881" s="1"/>
      <c r="D881" s="2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6" x14ac:dyDescent="0.3">
      <c r="A882" s="1"/>
      <c r="B882" s="1"/>
      <c r="C882" s="1"/>
      <c r="D882" s="2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6" x14ac:dyDescent="0.3">
      <c r="A883" s="1"/>
      <c r="B883" s="1"/>
      <c r="C883" s="1"/>
      <c r="D883" s="2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6" x14ac:dyDescent="0.3">
      <c r="A884" s="1"/>
      <c r="B884" s="1"/>
      <c r="C884" s="1"/>
      <c r="D884" s="2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6" x14ac:dyDescent="0.3">
      <c r="A885" s="1"/>
      <c r="B885" s="1"/>
      <c r="C885" s="1"/>
      <c r="D885" s="2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6" x14ac:dyDescent="0.3">
      <c r="A886" s="1"/>
      <c r="B886" s="1"/>
      <c r="C886" s="1"/>
      <c r="D886" s="2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6" x14ac:dyDescent="0.3">
      <c r="A887" s="1"/>
      <c r="B887" s="1"/>
      <c r="C887" s="1"/>
      <c r="D887" s="2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6" x14ac:dyDescent="0.3">
      <c r="A888" s="1"/>
      <c r="B888" s="1"/>
      <c r="C888" s="1"/>
      <c r="D888" s="2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6" x14ac:dyDescent="0.3">
      <c r="A889" s="1"/>
      <c r="B889" s="1"/>
      <c r="C889" s="1"/>
      <c r="D889" s="2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6" x14ac:dyDescent="0.3">
      <c r="A890" s="1"/>
      <c r="B890" s="1"/>
      <c r="C890" s="1"/>
      <c r="D890" s="2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6" x14ac:dyDescent="0.3">
      <c r="A891" s="1"/>
      <c r="B891" s="1"/>
      <c r="C891" s="1"/>
      <c r="D891" s="2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6" x14ac:dyDescent="0.3">
      <c r="A892" s="1"/>
      <c r="B892" s="1"/>
      <c r="C892" s="1"/>
      <c r="D892" s="2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6" x14ac:dyDescent="0.3">
      <c r="A893" s="1"/>
      <c r="B893" s="1"/>
      <c r="C893" s="1"/>
      <c r="D893" s="2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6" x14ac:dyDescent="0.3">
      <c r="A894" s="1"/>
      <c r="B894" s="1"/>
      <c r="C894" s="1"/>
      <c r="D894" s="2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6" x14ac:dyDescent="0.3">
      <c r="A895" s="1"/>
      <c r="B895" s="1"/>
      <c r="C895" s="1"/>
      <c r="D895" s="2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6" x14ac:dyDescent="0.3">
      <c r="A896" s="1"/>
      <c r="B896" s="1"/>
      <c r="C896" s="1"/>
      <c r="D896" s="2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6" x14ac:dyDescent="0.3">
      <c r="A897" s="1"/>
      <c r="B897" s="1"/>
      <c r="C897" s="1"/>
      <c r="D897" s="2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6" x14ac:dyDescent="0.3">
      <c r="A898" s="1"/>
      <c r="B898" s="1"/>
      <c r="C898" s="1"/>
      <c r="D898" s="2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6" x14ac:dyDescent="0.3">
      <c r="A899" s="1"/>
      <c r="B899" s="1"/>
      <c r="C899" s="1"/>
      <c r="D899" s="2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6" x14ac:dyDescent="0.3">
      <c r="A900" s="1"/>
      <c r="B900" s="1"/>
      <c r="C900" s="1"/>
      <c r="D900" s="2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6" x14ac:dyDescent="0.3">
      <c r="A901" s="1"/>
      <c r="B901" s="1"/>
      <c r="C901" s="1"/>
      <c r="D901" s="2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6" x14ac:dyDescent="0.3">
      <c r="A902" s="1"/>
      <c r="B902" s="1"/>
      <c r="C902" s="1"/>
      <c r="D902" s="2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6" x14ac:dyDescent="0.3">
      <c r="A903" s="1"/>
      <c r="B903" s="1"/>
      <c r="C903" s="1"/>
      <c r="D903" s="2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6" x14ac:dyDescent="0.3">
      <c r="A904" s="1"/>
      <c r="B904" s="1"/>
      <c r="C904" s="1"/>
      <c r="D904" s="2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6" x14ac:dyDescent="0.3">
      <c r="A905" s="1"/>
      <c r="B905" s="1"/>
      <c r="C905" s="1"/>
      <c r="D905" s="2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6" x14ac:dyDescent="0.3">
      <c r="A906" s="1"/>
      <c r="B906" s="1"/>
      <c r="C906" s="1"/>
      <c r="D906" s="2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6" x14ac:dyDescent="0.3">
      <c r="A907" s="1"/>
      <c r="B907" s="1"/>
      <c r="C907" s="1"/>
      <c r="D907" s="2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6" x14ac:dyDescent="0.3">
      <c r="A908" s="1"/>
      <c r="B908" s="1"/>
      <c r="C908" s="1"/>
      <c r="D908" s="2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6" x14ac:dyDescent="0.3">
      <c r="A909" s="1"/>
      <c r="B909" s="1"/>
      <c r="C909" s="1"/>
      <c r="D909" s="2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6" x14ac:dyDescent="0.3">
      <c r="A910" s="1"/>
      <c r="B910" s="1"/>
      <c r="C910" s="1"/>
      <c r="D910" s="2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6" x14ac:dyDescent="0.3">
      <c r="A911" s="1"/>
      <c r="B911" s="1"/>
      <c r="C911" s="1"/>
      <c r="D911" s="2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6" x14ac:dyDescent="0.3">
      <c r="A912" s="1"/>
      <c r="B912" s="1"/>
      <c r="C912" s="1"/>
      <c r="D912" s="2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6" x14ac:dyDescent="0.3">
      <c r="A913" s="1"/>
      <c r="B913" s="1"/>
      <c r="C913" s="1"/>
      <c r="D913" s="2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6" x14ac:dyDescent="0.3">
      <c r="A914" s="1"/>
      <c r="B914" s="1"/>
      <c r="C914" s="1"/>
      <c r="D914" s="2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6" x14ac:dyDescent="0.3">
      <c r="A915" s="1"/>
      <c r="B915" s="1"/>
      <c r="C915" s="1"/>
      <c r="D915" s="2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6" x14ac:dyDescent="0.3">
      <c r="A916" s="1"/>
      <c r="B916" s="1"/>
      <c r="C916" s="1"/>
      <c r="D916" s="2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6" x14ac:dyDescent="0.3">
      <c r="A917" s="1"/>
      <c r="B917" s="1"/>
      <c r="C917" s="1"/>
      <c r="D917" s="2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6" x14ac:dyDescent="0.3">
      <c r="A918" s="1"/>
      <c r="B918" s="1"/>
      <c r="C918" s="1"/>
      <c r="D918" s="2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6" x14ac:dyDescent="0.3">
      <c r="A919" s="1"/>
      <c r="B919" s="1"/>
      <c r="C919" s="1"/>
      <c r="D919" s="2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6" x14ac:dyDescent="0.3">
      <c r="A920" s="1"/>
      <c r="B920" s="1"/>
      <c r="C920" s="1"/>
      <c r="D920" s="2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6" x14ac:dyDescent="0.3">
      <c r="A921" s="1"/>
      <c r="B921" s="1"/>
      <c r="C921" s="1"/>
      <c r="D921" s="2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6" x14ac:dyDescent="0.3">
      <c r="A922" s="1"/>
      <c r="B922" s="1"/>
      <c r="C922" s="1"/>
      <c r="D922" s="2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6" x14ac:dyDescent="0.3">
      <c r="A923" s="1"/>
      <c r="B923" s="1"/>
      <c r="C923" s="1"/>
      <c r="D923" s="2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6" x14ac:dyDescent="0.3">
      <c r="A924" s="1"/>
      <c r="B924" s="1"/>
      <c r="C924" s="1"/>
      <c r="D924" s="2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6" x14ac:dyDescent="0.3">
      <c r="A925" s="1"/>
      <c r="B925" s="1"/>
      <c r="C925" s="1"/>
      <c r="D925" s="2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6" x14ac:dyDescent="0.3">
      <c r="A926" s="1"/>
      <c r="B926" s="1"/>
      <c r="C926" s="1"/>
      <c r="D926" s="2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6" x14ac:dyDescent="0.3">
      <c r="A927" s="1"/>
      <c r="B927" s="1"/>
      <c r="C927" s="1"/>
      <c r="D927" s="2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6" x14ac:dyDescent="0.3">
      <c r="A928" s="1"/>
      <c r="B928" s="1"/>
      <c r="C928" s="1"/>
      <c r="D928" s="2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6" x14ac:dyDescent="0.3">
      <c r="A929" s="1"/>
      <c r="B929" s="1"/>
      <c r="C929" s="1"/>
      <c r="D929" s="2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6" x14ac:dyDescent="0.3">
      <c r="A930" s="1"/>
      <c r="B930" s="1"/>
      <c r="C930" s="1"/>
      <c r="D930" s="2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6" x14ac:dyDescent="0.3">
      <c r="A931" s="1"/>
      <c r="B931" s="1"/>
      <c r="C931" s="1"/>
      <c r="D931" s="2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6" x14ac:dyDescent="0.3">
      <c r="A932" s="1"/>
      <c r="B932" s="1"/>
      <c r="C932" s="1"/>
      <c r="D932" s="2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6" x14ac:dyDescent="0.3">
      <c r="A933" s="1"/>
      <c r="B933" s="1"/>
      <c r="C933" s="1"/>
      <c r="D933" s="2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6" x14ac:dyDescent="0.3">
      <c r="A934" s="1"/>
      <c r="B934" s="1"/>
      <c r="C934" s="1"/>
      <c r="D934" s="2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6" x14ac:dyDescent="0.3">
      <c r="A935" s="1"/>
      <c r="B935" s="1"/>
      <c r="C935" s="1"/>
      <c r="D935" s="2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6" x14ac:dyDescent="0.3">
      <c r="A936" s="1"/>
      <c r="B936" s="1"/>
      <c r="C936" s="1"/>
      <c r="D936" s="2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6" x14ac:dyDescent="0.3">
      <c r="A937" s="1"/>
      <c r="B937" s="1"/>
      <c r="C937" s="1"/>
      <c r="D937" s="2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6" x14ac:dyDescent="0.3">
      <c r="A938" s="1"/>
      <c r="B938" s="1"/>
      <c r="C938" s="1"/>
      <c r="D938" s="2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6" x14ac:dyDescent="0.3">
      <c r="A939" s="1"/>
      <c r="B939" s="1"/>
      <c r="C939" s="1"/>
      <c r="D939" s="2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6" x14ac:dyDescent="0.3">
      <c r="A940" s="1"/>
      <c r="B940" s="1"/>
      <c r="C940" s="1"/>
      <c r="D940" s="2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6" x14ac:dyDescent="0.3">
      <c r="A941" s="1"/>
      <c r="B941" s="1"/>
      <c r="C941" s="1"/>
      <c r="D941" s="2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6" x14ac:dyDescent="0.3">
      <c r="A942" s="1"/>
      <c r="B942" s="1"/>
      <c r="C942" s="1"/>
      <c r="D942" s="2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6" x14ac:dyDescent="0.3">
      <c r="A943" s="1"/>
      <c r="B943" s="1"/>
      <c r="C943" s="1"/>
      <c r="D943" s="2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6" x14ac:dyDescent="0.3">
      <c r="A944" s="1"/>
      <c r="B944" s="1"/>
      <c r="C944" s="1"/>
      <c r="D944" s="2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6" x14ac:dyDescent="0.3">
      <c r="A945" s="1"/>
      <c r="B945" s="1"/>
      <c r="C945" s="1"/>
      <c r="D945" s="2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6" x14ac:dyDescent="0.3">
      <c r="A946" s="1"/>
      <c r="B946" s="1"/>
      <c r="C946" s="1"/>
      <c r="D946" s="2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6" x14ac:dyDescent="0.3">
      <c r="A947" s="1"/>
      <c r="B947" s="1"/>
      <c r="C947" s="1"/>
      <c r="D947" s="2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6" x14ac:dyDescent="0.3">
      <c r="A948" s="1"/>
      <c r="B948" s="1"/>
      <c r="C948" s="1"/>
      <c r="D948" s="2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6" x14ac:dyDescent="0.3">
      <c r="A949" s="1"/>
      <c r="B949" s="1"/>
      <c r="C949" s="1"/>
      <c r="D949" s="2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6" x14ac:dyDescent="0.3">
      <c r="A950" s="1"/>
      <c r="B950" s="1"/>
      <c r="C950" s="1"/>
      <c r="D950" s="2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6" x14ac:dyDescent="0.3">
      <c r="A951" s="1"/>
      <c r="B951" s="1"/>
      <c r="C951" s="1"/>
      <c r="D951" s="2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6" x14ac:dyDescent="0.3">
      <c r="A952" s="1"/>
      <c r="B952" s="1"/>
      <c r="C952" s="1"/>
      <c r="D952" s="2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6" x14ac:dyDescent="0.3">
      <c r="A953" s="1"/>
      <c r="B953" s="1"/>
      <c r="C953" s="1"/>
      <c r="D953" s="2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6" x14ac:dyDescent="0.3">
      <c r="A954" s="1"/>
      <c r="B954" s="1"/>
      <c r="C954" s="1"/>
      <c r="D954" s="2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6" x14ac:dyDescent="0.3">
      <c r="A955" s="1"/>
      <c r="B955" s="1"/>
      <c r="C955" s="1"/>
      <c r="D955" s="2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6" x14ac:dyDescent="0.3">
      <c r="A956" s="1"/>
      <c r="B956" s="1"/>
      <c r="C956" s="1"/>
      <c r="D956" s="2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6" x14ac:dyDescent="0.3">
      <c r="A957" s="1"/>
      <c r="B957" s="1"/>
      <c r="C957" s="1"/>
      <c r="D957" s="2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6" x14ac:dyDescent="0.3">
      <c r="A958" s="1"/>
      <c r="B958" s="1"/>
      <c r="C958" s="1"/>
      <c r="D958" s="2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6" x14ac:dyDescent="0.3">
      <c r="A959" s="1"/>
      <c r="B959" s="1"/>
      <c r="C959" s="1"/>
      <c r="D959" s="2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6" x14ac:dyDescent="0.3">
      <c r="A960" s="1"/>
      <c r="B960" s="1"/>
      <c r="C960" s="1"/>
      <c r="D960" s="2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6" x14ac:dyDescent="0.3">
      <c r="A961" s="1"/>
      <c r="B961" s="1"/>
      <c r="C961" s="1"/>
      <c r="D961" s="2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6" x14ac:dyDescent="0.3">
      <c r="A962" s="1"/>
      <c r="B962" s="1"/>
      <c r="C962" s="1"/>
      <c r="D962" s="2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6" x14ac:dyDescent="0.3">
      <c r="A963" s="1"/>
      <c r="B963" s="1"/>
      <c r="C963" s="1"/>
      <c r="D963" s="2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6" x14ac:dyDescent="0.3">
      <c r="A964" s="1"/>
      <c r="B964" s="1"/>
      <c r="C964" s="1"/>
      <c r="D964" s="2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6" x14ac:dyDescent="0.3">
      <c r="A965" s="1"/>
      <c r="B965" s="1"/>
      <c r="C965" s="1"/>
      <c r="D965" s="2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6" x14ac:dyDescent="0.3">
      <c r="A966" s="1"/>
      <c r="B966" s="1"/>
      <c r="C966" s="1"/>
      <c r="D966" s="2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6" x14ac:dyDescent="0.3">
      <c r="A967" s="1"/>
      <c r="B967" s="1"/>
      <c r="C967" s="1"/>
      <c r="D967" s="2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6" x14ac:dyDescent="0.3">
      <c r="A968" s="1"/>
      <c r="B968" s="1"/>
      <c r="C968" s="1"/>
      <c r="D968" s="2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6" x14ac:dyDescent="0.3">
      <c r="A969" s="1"/>
      <c r="B969" s="1"/>
      <c r="C969" s="1"/>
      <c r="D969" s="2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6" x14ac:dyDescent="0.3">
      <c r="A970" s="1"/>
      <c r="B970" s="1"/>
      <c r="C970" s="1"/>
      <c r="D970" s="2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6" x14ac:dyDescent="0.3">
      <c r="A971" s="1"/>
      <c r="B971" s="1"/>
      <c r="C971" s="1"/>
      <c r="D971" s="2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6" x14ac:dyDescent="0.3">
      <c r="A972" s="1"/>
      <c r="B972" s="1"/>
      <c r="C972" s="1"/>
      <c r="D972" s="2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6" x14ac:dyDescent="0.3">
      <c r="A973" s="1"/>
      <c r="B973" s="1"/>
      <c r="C973" s="1"/>
      <c r="D973" s="2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6" x14ac:dyDescent="0.3">
      <c r="A974" s="1"/>
      <c r="B974" s="1"/>
      <c r="C974" s="1"/>
      <c r="D974" s="2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6" x14ac:dyDescent="0.3">
      <c r="A975" s="1"/>
      <c r="B975" s="1"/>
      <c r="C975" s="1"/>
      <c r="D975" s="2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6" x14ac:dyDescent="0.3">
      <c r="A976" s="1"/>
      <c r="B976" s="1"/>
      <c r="C976" s="1"/>
      <c r="D976" s="2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6" x14ac:dyDescent="0.3">
      <c r="A977" s="1"/>
      <c r="B977" s="1"/>
      <c r="C977" s="1"/>
      <c r="D977" s="2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6" x14ac:dyDescent="0.3">
      <c r="A978" s="1"/>
      <c r="B978" s="1"/>
      <c r="C978" s="1"/>
      <c r="D978" s="2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6" x14ac:dyDescent="0.3">
      <c r="A979" s="1"/>
      <c r="B979" s="1"/>
      <c r="C979" s="1"/>
      <c r="D979" s="2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6" x14ac:dyDescent="0.3">
      <c r="A980" s="1"/>
      <c r="B980" s="1"/>
      <c r="C980" s="1"/>
      <c r="D980" s="2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6" x14ac:dyDescent="0.3">
      <c r="A981" s="1"/>
      <c r="B981" s="1"/>
      <c r="C981" s="1"/>
      <c r="D981" s="2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6" x14ac:dyDescent="0.3">
      <c r="A982" s="1"/>
      <c r="B982" s="1"/>
      <c r="C982" s="1"/>
      <c r="D982" s="2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6" x14ac:dyDescent="0.3">
      <c r="A983" s="1"/>
      <c r="B983" s="1"/>
      <c r="C983" s="1"/>
      <c r="D983" s="2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6" x14ac:dyDescent="0.3">
      <c r="A984" s="1"/>
      <c r="B984" s="1"/>
      <c r="C984" s="1"/>
      <c r="D984" s="2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6" x14ac:dyDescent="0.3">
      <c r="A985" s="1"/>
      <c r="B985" s="1"/>
      <c r="C985" s="1"/>
      <c r="D985" s="2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6" x14ac:dyDescent="0.3">
      <c r="A986" s="1"/>
      <c r="B986" s="1"/>
      <c r="C986" s="1"/>
      <c r="D986" s="2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6" x14ac:dyDescent="0.3">
      <c r="A987" s="1"/>
      <c r="B987" s="1"/>
      <c r="C987" s="1"/>
      <c r="D987" s="2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6" x14ac:dyDescent="0.3">
      <c r="A988" s="1"/>
      <c r="B988" s="1"/>
      <c r="C988" s="1"/>
      <c r="D988" s="2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6" x14ac:dyDescent="0.3">
      <c r="A989" s="1"/>
      <c r="B989" s="1"/>
      <c r="C989" s="1"/>
      <c r="D989" s="2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6" x14ac:dyDescent="0.3">
      <c r="A990" s="1"/>
      <c r="B990" s="1"/>
      <c r="C990" s="1"/>
      <c r="D990" s="2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6" x14ac:dyDescent="0.3">
      <c r="A991" s="1"/>
      <c r="B991" s="1"/>
      <c r="C991" s="1"/>
      <c r="D991" s="2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6" x14ac:dyDescent="0.3">
      <c r="A992" s="1"/>
      <c r="B992" s="1"/>
      <c r="C992" s="1"/>
      <c r="D992" s="2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6" x14ac:dyDescent="0.3">
      <c r="A993" s="1"/>
      <c r="B993" s="1"/>
      <c r="C993" s="1"/>
      <c r="D993" s="2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6" x14ac:dyDescent="0.3">
      <c r="A994" s="1"/>
      <c r="B994" s="1"/>
      <c r="C994" s="1"/>
      <c r="D994" s="2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6" x14ac:dyDescent="0.3">
      <c r="A995" s="1"/>
      <c r="B995" s="1"/>
      <c r="C995" s="1"/>
      <c r="D995" s="2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6" x14ac:dyDescent="0.3">
      <c r="A996" s="1"/>
      <c r="B996" s="1"/>
      <c r="C996" s="1"/>
      <c r="D996" s="2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6" x14ac:dyDescent="0.3">
      <c r="A997" s="1"/>
      <c r="B997" s="1"/>
      <c r="C997" s="1"/>
      <c r="D997" s="2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6" x14ac:dyDescent="0.3">
      <c r="A998" s="1"/>
      <c r="B998" s="1"/>
      <c r="C998" s="1"/>
      <c r="D998" s="2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6" x14ac:dyDescent="0.3">
      <c r="A999" s="1"/>
      <c r="B999" s="1"/>
      <c r="C999" s="1"/>
      <c r="D999" s="2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6" x14ac:dyDescent="0.3">
      <c r="A1000" s="1"/>
      <c r="B1000" s="1"/>
      <c r="C1000" s="1"/>
      <c r="D1000" s="2"/>
      <c r="E1000" s="1"/>
      <c r="F1000" s="1"/>
      <c r="G1000" s="1"/>
      <c r="H1000" s="1"/>
      <c r="I1000" s="3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6:I6"/>
    <mergeCell ref="A7:I7"/>
    <mergeCell ref="B8:I8"/>
  </mergeCells>
  <conditionalFormatting sqref="D11:D32">
    <cfRule type="cellIs" dxfId="0" priority="1" stopIfTrue="1" operator="equal">
      <formula>"Стоимость "</formula>
    </cfRule>
  </conditionalFormatting>
  <dataValidations count="1">
    <dataValidation type="list" allowBlank="1" showErrorMessage="1" sqref="B8">
      <formula1>обьект</formula1>
    </dataValidation>
  </dataValidations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1.1</vt:lpstr>
      <vt:lpstr>Додаток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Пользователь Windows</cp:lastModifiedBy>
  <dcterms:created xsi:type="dcterms:W3CDTF">2015-06-05T18:19:34Z</dcterms:created>
  <dcterms:modified xsi:type="dcterms:W3CDTF">2025-12-12T14:37:59Z</dcterms:modified>
</cp:coreProperties>
</file>